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5790" windowHeight="3510" activeTab="0"/>
  </bookViews>
  <sheets>
    <sheet name="確率分布" sheetId="1" r:id="rId1"/>
    <sheet name="正規分布" sheetId="2" r:id="rId2"/>
    <sheet name="g" sheetId="3" state="hidden" r:id="rId3"/>
    <sheet name="標準正規分布" sheetId="4" r:id="rId4"/>
    <sheet name="コラム" sheetId="5" state="hidden" r:id="rId5"/>
    <sheet name="母平均" sheetId="6" r:id="rId6"/>
    <sheet name="推定答" sheetId="7" r:id="rId7"/>
    <sheet name="練習" sheetId="8" r:id="rId8"/>
    <sheet name="シート" sheetId="9" r:id="rId9"/>
  </sheets>
  <definedNames>
    <definedName name="_xlnm.Print_Area" localSheetId="4">'コラム'!$A$1:$H$49</definedName>
    <definedName name="_xlnm.Print_Area" localSheetId="8">'シート'!$A$1:$G$34</definedName>
    <definedName name="_xlnm.Print_Area" localSheetId="1">'正規分布'!$A$1:$H$33</definedName>
    <definedName name="_xlnm.Print_Area" localSheetId="3">'標準正規分布'!$A$1:$H$32</definedName>
    <definedName name="_xlnm.Print_Area" localSheetId="5">'母平均'!$A$1:$H$33</definedName>
    <definedName name="_xlnm.Print_Area" localSheetId="7">'練習'!$A$1:$H$26</definedName>
  </definedNames>
  <calcPr fullCalcOnLoad="1"/>
</workbook>
</file>

<file path=xl/sharedStrings.xml><?xml version="1.0" encoding="utf-8"?>
<sst xmlns="http://schemas.openxmlformats.org/spreadsheetml/2006/main" count="146" uniqueCount="114">
  <si>
    <t>母平均の推定</t>
  </si>
  <si>
    <t>標本平均　　は</t>
  </si>
  <si>
    <t>信頼度は</t>
  </si>
  <si>
    <t>なので</t>
  </si>
  <si>
    <t>を用いて</t>
  </si>
  <si>
    <t>である。</t>
  </si>
  <si>
    <t>標本平均　　</t>
  </si>
  <si>
    <t xml:space="preserve">標本の個数 n </t>
  </si>
  <si>
    <t>信頼度</t>
  </si>
  <si>
    <t>問題文より</t>
  </si>
  <si>
    <r>
      <t>z</t>
    </r>
    <r>
      <rPr>
        <vertAlign val="subscript"/>
        <sz val="11"/>
        <rFont val="ＭＳ Ｐゴシック"/>
        <family val="3"/>
      </rPr>
      <t xml:space="preserve">0 </t>
    </r>
    <r>
      <rPr>
        <sz val="11"/>
        <rFont val="ＭＳ Ｐゴシック"/>
        <family val="0"/>
      </rPr>
      <t>=</t>
    </r>
  </si>
  <si>
    <t>です。</t>
  </si>
  <si>
    <t>母標準偏差 σ</t>
  </si>
  <si>
    <t>母標準偏差 σは</t>
  </si>
  <si>
    <t>標本の個数 n は</t>
  </si>
  <si>
    <t>母平均の標準正規分布による推定の自動計算シート</t>
  </si>
  <si>
    <r>
      <t>　　・調査の対象となる集団のことを「</t>
    </r>
    <r>
      <rPr>
        <b/>
        <sz val="11"/>
        <rFont val="ＭＳ Ｐゴシック"/>
        <family val="0"/>
      </rPr>
      <t>母集団</t>
    </r>
    <r>
      <rPr>
        <sz val="11"/>
        <rFont val="ＭＳ Ｐゴシック"/>
        <family val="0"/>
      </rPr>
      <t>」といます。</t>
    </r>
  </si>
  <si>
    <r>
      <t>　　・母集団の平均のことを「</t>
    </r>
    <r>
      <rPr>
        <b/>
        <sz val="11"/>
        <rFont val="ＭＳ Ｐゴシック"/>
        <family val="0"/>
      </rPr>
      <t>母平均</t>
    </r>
    <r>
      <rPr>
        <sz val="11"/>
        <rFont val="ＭＳ Ｐゴシック"/>
        <family val="0"/>
      </rPr>
      <t>」といいます。</t>
    </r>
  </si>
  <si>
    <r>
      <t>　　・母集団の分散を「</t>
    </r>
    <r>
      <rPr>
        <b/>
        <sz val="11"/>
        <rFont val="ＭＳ Ｐゴシック"/>
        <family val="0"/>
      </rPr>
      <t>母分散</t>
    </r>
    <r>
      <rPr>
        <sz val="11"/>
        <rFont val="ＭＳ Ｐゴシック"/>
        <family val="0"/>
      </rPr>
      <t>」といいます。</t>
    </r>
  </si>
  <si>
    <r>
      <t>　　・母集団の標準偏差を「</t>
    </r>
    <r>
      <rPr>
        <b/>
        <sz val="11"/>
        <rFont val="ＭＳ Ｐゴシック"/>
        <family val="0"/>
      </rPr>
      <t>母標準偏差</t>
    </r>
    <r>
      <rPr>
        <sz val="11"/>
        <rFont val="ＭＳ Ｐゴシック"/>
        <family val="0"/>
      </rPr>
      <t>」といいます。</t>
    </r>
  </si>
  <si>
    <t>とします。そしてこの取り出された n 個のサンプルから母集団全体の様子を推測しよう</t>
  </si>
  <si>
    <t xml:space="preserve"> %</t>
  </si>
  <si>
    <t xml:space="preserve"> %のとき</t>
  </si>
  <si>
    <t xml:space="preserve"> ㎏</t>
  </si>
  <si>
    <t xml:space="preserve"> 個</t>
  </si>
  <si>
    <t>% のとき</t>
  </si>
  <si>
    <t>このとき、信頼度 95 % の信頼区間は</t>
  </si>
  <si>
    <r>
      <t xml:space="preserve">≦ </t>
    </r>
    <r>
      <rPr>
        <sz val="12"/>
        <rFont val="ＭＳ Ｐゴシック"/>
        <family val="3"/>
      </rPr>
      <t xml:space="preserve">m </t>
    </r>
    <r>
      <rPr>
        <sz val="11"/>
        <rFont val="ＭＳ Ｐゴシック"/>
        <family val="0"/>
      </rPr>
      <t>≦</t>
    </r>
  </si>
  <si>
    <r>
      <t xml:space="preserve">≦ </t>
    </r>
    <r>
      <rPr>
        <sz val="12"/>
        <rFont val="ＭＳ Ｐゴシック"/>
        <family val="3"/>
      </rPr>
      <t>m</t>
    </r>
    <r>
      <rPr>
        <sz val="11"/>
        <rFont val="ＭＳ Ｐゴシック"/>
        <family val="0"/>
      </rPr>
      <t xml:space="preserve"> ≦</t>
    </r>
  </si>
  <si>
    <t xml:space="preserve">  それでは次の問題を通して、その考え方を学びましょう。</t>
  </si>
  <si>
    <t>を通じて推測することを学びましょう。</t>
  </si>
  <si>
    <t xml:space="preserve">  まず用語を覚えましょう。</t>
  </si>
  <si>
    <t>（解答）</t>
  </si>
  <si>
    <t>信頼度 95 % の信頼区間は公式より</t>
  </si>
  <si>
    <t xml:space="preserve"> を用いて</t>
  </si>
  <si>
    <t>（母平均の区間推定の公式）</t>
  </si>
  <si>
    <r>
      <t xml:space="preserve">  </t>
    </r>
    <r>
      <rPr>
        <sz val="11"/>
        <rFont val="ＭＳ Ｐゴシック"/>
        <family val="0"/>
      </rPr>
      <t>母平均が m、母標準偏差がσをもつ母集団から抽出された</t>
    </r>
    <r>
      <rPr>
        <sz val="11"/>
        <rFont val="ＭＳ Ｐゴシック"/>
        <family val="0"/>
      </rPr>
      <t xml:space="preserve"> </t>
    </r>
    <r>
      <rPr>
        <sz val="11"/>
        <rFont val="ＭＳ Ｐゴシック"/>
        <family val="0"/>
      </rPr>
      <t>n</t>
    </r>
    <r>
      <rPr>
        <sz val="11"/>
        <rFont val="ＭＳ Ｐゴシック"/>
        <family val="0"/>
      </rPr>
      <t xml:space="preserve"> </t>
    </r>
    <r>
      <rPr>
        <sz val="11"/>
        <rFont val="ＭＳ Ｐゴシック"/>
        <family val="0"/>
      </rPr>
      <t>個</t>
    </r>
  </si>
  <si>
    <r>
      <t xml:space="preserve"> </t>
    </r>
    <r>
      <rPr>
        <sz val="11"/>
        <rFont val="ＭＳ Ｐゴシック"/>
        <family val="0"/>
      </rPr>
      <t xml:space="preserve">の標本の平均を </t>
    </r>
    <r>
      <rPr>
        <sz val="11"/>
        <rFont val="ＭＳ Ｐゴシック"/>
        <family val="0"/>
      </rPr>
      <t xml:space="preserve">    とすると、n が大きいときは次の不等式がある</t>
    </r>
  </si>
  <si>
    <t xml:space="preserve"> 信頼度で成り立ちます。</t>
  </si>
  <si>
    <r>
      <t xml:space="preserve"> ここで z</t>
    </r>
    <r>
      <rPr>
        <vertAlign val="subscript"/>
        <sz val="11"/>
        <rFont val="ＭＳ Ｐゴシック"/>
        <family val="3"/>
      </rPr>
      <t xml:space="preserve">0 </t>
    </r>
    <r>
      <rPr>
        <sz val="11"/>
        <rFont val="ＭＳ Ｐゴシック"/>
        <family val="0"/>
      </rPr>
      <t>は標準正規分布によって決まる値であり、信頼度が</t>
    </r>
  </si>
  <si>
    <t xml:space="preserve"> となっています。</t>
  </si>
  <si>
    <t xml:space="preserve"> 母平均が m、母標準偏差がσをもつ母集団から抽出されたn個の</t>
  </si>
  <si>
    <r>
      <t xml:space="preserve"> </t>
    </r>
    <r>
      <rPr>
        <sz val="11"/>
        <rFont val="ＭＳ Ｐゴシック"/>
        <family val="0"/>
      </rPr>
      <t xml:space="preserve">標本の平均を </t>
    </r>
    <r>
      <rPr>
        <sz val="11"/>
        <rFont val="ＭＳ Ｐゴシック"/>
        <family val="0"/>
      </rPr>
      <t xml:space="preserve">    とすると、n が大きいときは次の不等式が確率</t>
    </r>
  </si>
  <si>
    <t xml:space="preserve"> 95 % で成り立ちます。</t>
  </si>
  <si>
    <t xml:space="preserve">  大量に生産された製品から、400 個をランダムに取り出して長さを測ったところ、</t>
  </si>
  <si>
    <t xml:space="preserve"> 平均値が 105.4 cm でした。長さの母標準偏差を 2.5 cm として、この製品の長さの</t>
  </si>
  <si>
    <t xml:space="preserve"> 平均値を、信頼度 95 % で推定しなさい。</t>
  </si>
  <si>
    <r>
      <t xml:space="preserve"> </t>
    </r>
    <r>
      <rPr>
        <sz val="11"/>
        <rFont val="ＭＳ Ｐゴシック"/>
        <family val="0"/>
      </rPr>
      <t xml:space="preserve"> </t>
    </r>
    <r>
      <rPr>
        <sz val="11"/>
        <rFont val="ＭＳ Ｐゴシック"/>
        <family val="0"/>
      </rPr>
      <t>母平均が m、母標準偏差がσをもつ母集団から抽出された n 個</t>
    </r>
  </si>
  <si>
    <t xml:space="preserve"> この詳しい説明は数学Ｃの教科書にゆずります。</t>
  </si>
  <si>
    <t xml:space="preserve"> 信頼度において成り立ちます。</t>
  </si>
  <si>
    <t>確率分布</t>
  </si>
  <si>
    <t>度数分布を学習したところで、相対度数について学びました。</t>
  </si>
  <si>
    <t>下の表はそのときに用いたデータです。</t>
  </si>
  <si>
    <t>相対度数は度数全体に対する、その階級の割合を表していると考えられるので</t>
  </si>
  <si>
    <t>その階級値が起こる確率を表していると考えられます。</t>
  </si>
  <si>
    <t>階級値</t>
  </si>
  <si>
    <t>度数</t>
  </si>
  <si>
    <t>相対度数</t>
  </si>
  <si>
    <t>～</t>
  </si>
  <si>
    <t>計</t>
  </si>
  <si>
    <t>こうすることで議論が単純になり、見通しがよくなるからです。</t>
  </si>
  <si>
    <r>
      <t>このように決めたとき、階級値のことを</t>
    </r>
    <r>
      <rPr>
        <b/>
        <sz val="11"/>
        <rFont val="ＭＳ Ｐゴシック"/>
        <family val="0"/>
      </rPr>
      <t>確率変数</t>
    </r>
    <r>
      <rPr>
        <sz val="11"/>
        <rFont val="ＭＳ Ｐゴシック"/>
        <family val="0"/>
      </rPr>
      <t>と呼びます。</t>
    </r>
  </si>
  <si>
    <t xml:space="preserve">ここで変数という理由は、階級値が160, 164, 168, 172, 176, </t>
  </si>
  <si>
    <t>180 という値をとる変数であるという意味です。</t>
  </si>
  <si>
    <r>
      <t>以上のように決めた確率変数 X とその確率の対応関係を</t>
    </r>
    <r>
      <rPr>
        <b/>
        <sz val="11"/>
        <rFont val="ＭＳ Ｐゴシック"/>
        <family val="0"/>
      </rPr>
      <t>確率分布</t>
    </r>
  </si>
  <si>
    <t>といいます。これは次のような表にまとめるとわかりやすくなります。</t>
  </si>
  <si>
    <t>計</t>
  </si>
  <si>
    <t>確率P</t>
  </si>
  <si>
    <t>正規分布</t>
  </si>
  <si>
    <t>標準正規分布</t>
  </si>
  <si>
    <t>z</t>
  </si>
  <si>
    <t>y</t>
  </si>
  <si>
    <t>（コラム）</t>
  </si>
  <si>
    <r>
      <t xml:space="preserve">  </t>
    </r>
    <r>
      <rPr>
        <sz val="11"/>
        <rFont val="ＭＳ Ｐゴシック"/>
        <family val="0"/>
      </rPr>
      <t>母平均が m、母標準偏差がσをもつ母集団から抽出された</t>
    </r>
    <r>
      <rPr>
        <sz val="11"/>
        <rFont val="ＭＳ Ｐゴシック"/>
        <family val="0"/>
      </rPr>
      <t xml:space="preserve"> </t>
    </r>
    <r>
      <rPr>
        <sz val="11"/>
        <rFont val="ＭＳ Ｐゴシック"/>
        <family val="0"/>
      </rPr>
      <t>n</t>
    </r>
    <r>
      <rPr>
        <sz val="11"/>
        <rFont val="ＭＳ Ｐゴシック"/>
        <family val="0"/>
      </rPr>
      <t xml:space="preserve"> </t>
    </r>
    <r>
      <rPr>
        <sz val="11"/>
        <rFont val="ＭＳ Ｐゴシック"/>
        <family val="0"/>
      </rPr>
      <t>個</t>
    </r>
  </si>
  <si>
    <r>
      <t xml:space="preserve"> </t>
    </r>
    <r>
      <rPr>
        <sz val="11"/>
        <rFont val="ＭＳ Ｐゴシック"/>
        <family val="0"/>
      </rPr>
      <t xml:space="preserve">の標本の平均を </t>
    </r>
    <r>
      <rPr>
        <sz val="11"/>
        <rFont val="ＭＳ Ｐゴシック"/>
        <family val="0"/>
      </rPr>
      <t xml:space="preserve">    とすると、n が大きいときは次の不等式がある</t>
    </r>
  </si>
  <si>
    <t xml:space="preserve"> 信頼度で成り立ちます。</t>
  </si>
  <si>
    <r>
      <t>z</t>
    </r>
    <r>
      <rPr>
        <vertAlign val="subscript"/>
        <sz val="11"/>
        <rFont val="ＭＳ Ｐゴシック"/>
        <family val="3"/>
      </rPr>
      <t xml:space="preserve">0 </t>
    </r>
    <r>
      <rPr>
        <sz val="11"/>
        <rFont val="ＭＳ Ｐゴシック"/>
        <family val="0"/>
      </rPr>
      <t>は90%</t>
    </r>
  </si>
  <si>
    <t>のとき</t>
  </si>
  <si>
    <r>
      <t xml:space="preserve">≦ </t>
    </r>
    <r>
      <rPr>
        <sz val="12"/>
        <rFont val="ＭＳ Ｐゴシック"/>
        <family val="3"/>
      </rPr>
      <t>m</t>
    </r>
    <r>
      <rPr>
        <sz val="11"/>
        <rFont val="ＭＳ Ｐゴシック"/>
        <family val="0"/>
      </rPr>
      <t xml:space="preserve"> ≦</t>
    </r>
  </si>
  <si>
    <t>である。</t>
  </si>
  <si>
    <t>練習問題</t>
  </si>
  <si>
    <t>問題の解答</t>
  </si>
  <si>
    <t>より大きく</t>
  </si>
  <si>
    <t>以下</t>
  </si>
  <si>
    <t>以下では階級の代わりに階級値を考えていくことにします。</t>
  </si>
  <si>
    <t>身長の階級 (cm)</t>
  </si>
  <si>
    <t>X</t>
  </si>
  <si>
    <r>
      <t>x</t>
    </r>
    <r>
      <rPr>
        <vertAlign val="subscript"/>
        <sz val="12"/>
        <rFont val="ＭＳ Ｐゴシック"/>
        <family val="3"/>
      </rPr>
      <t>1</t>
    </r>
  </si>
  <si>
    <r>
      <t>x</t>
    </r>
    <r>
      <rPr>
        <vertAlign val="subscript"/>
        <sz val="12"/>
        <rFont val="ＭＳ Ｐゴシック"/>
        <family val="3"/>
      </rPr>
      <t>2</t>
    </r>
  </si>
  <si>
    <t>・・・</t>
  </si>
  <si>
    <r>
      <t>x</t>
    </r>
    <r>
      <rPr>
        <vertAlign val="subscript"/>
        <sz val="12"/>
        <rFont val="ＭＳ Ｐゴシック"/>
        <family val="3"/>
      </rPr>
      <t>n</t>
    </r>
  </si>
  <si>
    <r>
      <t>p</t>
    </r>
    <r>
      <rPr>
        <vertAlign val="subscript"/>
        <sz val="12"/>
        <rFont val="ＭＳ Ｐゴシック"/>
        <family val="3"/>
      </rPr>
      <t>1</t>
    </r>
  </si>
  <si>
    <r>
      <t>p</t>
    </r>
    <r>
      <rPr>
        <vertAlign val="subscript"/>
        <sz val="12"/>
        <rFont val="ＭＳ Ｐゴシック"/>
        <family val="3"/>
      </rPr>
      <t>2</t>
    </r>
  </si>
  <si>
    <t>・・・</t>
  </si>
  <si>
    <r>
      <t>p</t>
    </r>
    <r>
      <rPr>
        <vertAlign val="subscript"/>
        <sz val="12"/>
        <rFont val="ＭＳ Ｐゴシック"/>
        <family val="3"/>
      </rPr>
      <t>n</t>
    </r>
  </si>
  <si>
    <t>これを使うと標本調査を通じて平均などを推測することができます。</t>
  </si>
  <si>
    <t xml:space="preserve">  ここでは調査の対象となる集団において、その平均がわからないときに、標本調査</t>
  </si>
  <si>
    <t xml:space="preserve">  母集団から n 個のサンプルを取り出すとします。これはランダムに取り出されたもの</t>
  </si>
  <si>
    <t>というわけです。そのためにはこれらのサンプルから求められる平均（標本平均）や</t>
  </si>
  <si>
    <r>
      <t>標準偏差を用いて、</t>
    </r>
    <r>
      <rPr>
        <b/>
        <sz val="11"/>
        <rFont val="ＭＳ Ｐゴシック"/>
        <family val="0"/>
      </rPr>
      <t>適当な幅をもたせて</t>
    </r>
    <r>
      <rPr>
        <sz val="11"/>
        <rFont val="ＭＳ Ｐゴシック"/>
        <family val="0"/>
      </rPr>
      <t>推定します。</t>
    </r>
  </si>
  <si>
    <t xml:space="preserve">P (Z ≦ 1.96) = </t>
  </si>
  <si>
    <r>
      <t>したがってこのことから、図の</t>
    </r>
    <r>
      <rPr>
        <b/>
        <sz val="11"/>
        <rFont val="ＭＳ Ｐゴシック"/>
        <family val="0"/>
      </rPr>
      <t>白い部分</t>
    </r>
    <r>
      <rPr>
        <sz val="11"/>
        <rFont val="ＭＳ Ｐゴシック"/>
        <family val="0"/>
      </rPr>
      <t>の面積は0.025であることがわかります。</t>
    </r>
  </si>
  <si>
    <t xml:space="preserve"> cm</t>
  </si>
  <si>
    <t>(cm)</t>
  </si>
  <si>
    <t xml:space="preserve">   ある店に入荷した箱入りみかんのうちから100 個ランダムに取り出して、その重さを</t>
  </si>
  <si>
    <t xml:space="preserve">   ある店に入荷した箱入りみかんのうちから100 個ランダムに取り出して、その重さを</t>
  </si>
  <si>
    <r>
      <t xml:space="preserve"> 量ったところ、平均値が 10.</t>
    </r>
    <r>
      <rPr>
        <sz val="11"/>
        <rFont val="ＭＳ Ｐゴシック"/>
        <family val="0"/>
      </rPr>
      <t>3</t>
    </r>
    <r>
      <rPr>
        <sz val="11"/>
        <rFont val="ＭＳ Ｐゴシック"/>
        <family val="0"/>
      </rPr>
      <t>㎏ でした。</t>
    </r>
  </si>
  <si>
    <t xml:space="preserve">  重さの母標準偏差は 1.5㎏ であるとして、この店に入荷する箱入りみかんの重さの</t>
  </si>
  <si>
    <t xml:space="preserve">  重さの母標準偏差は 1.5㎏ であるとして、この店に入荷する箱入りみかんの重さの</t>
  </si>
  <si>
    <r>
      <t xml:space="preserve"> 平均値を、</t>
    </r>
    <r>
      <rPr>
        <u val="single"/>
        <sz val="11"/>
        <rFont val="ＭＳ Ｐゴシック"/>
        <family val="3"/>
      </rPr>
      <t>信頼度 95 %</t>
    </r>
    <r>
      <rPr>
        <sz val="11"/>
        <rFont val="ＭＳ Ｐゴシック"/>
        <family val="0"/>
      </rPr>
      <t xml:space="preserve"> で推定してみよう。</t>
    </r>
  </si>
  <si>
    <t>問題</t>
  </si>
  <si>
    <r>
      <t xml:space="preserve"> </t>
    </r>
    <r>
      <rPr>
        <sz val="11"/>
        <rFont val="ＭＳ Ｐゴシック"/>
        <family val="0"/>
      </rPr>
      <t>ここではExcelを用いて箱入りみかん重さの平均値の</t>
    </r>
    <r>
      <rPr>
        <sz val="11"/>
        <rFont val="ＭＳ Ｐゴシック"/>
        <family val="0"/>
      </rPr>
      <t>95</t>
    </r>
    <r>
      <rPr>
        <sz val="11"/>
        <rFont val="ＭＳ Ｐゴシック"/>
        <family val="0"/>
      </rPr>
      <t xml:space="preserve"> </t>
    </r>
    <r>
      <rPr>
        <sz val="11"/>
        <rFont val="ＭＳ Ｐゴシック"/>
        <family val="0"/>
      </rPr>
      <t>%</t>
    </r>
    <r>
      <rPr>
        <sz val="11"/>
        <rFont val="ＭＳ Ｐゴシック"/>
        <family val="0"/>
      </rPr>
      <t>の信頼区間を求めてみましょう。</t>
    </r>
  </si>
  <si>
    <t xml:space="preserve"> 量ったところ、平均値が 10.3㎏ でした。</t>
  </si>
  <si>
    <t xml:space="preserve"> 平均値を、信頼度 95 % で推定してみよう。</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</si>
</sst>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0_ "/>
    <numFmt numFmtId="180" formatCode="0.000_ "/>
    <numFmt numFmtId="181" formatCode="0.0_ "/>
    <numFmt numFmtId="182" formatCode="0.0000_ "/>
    <numFmt numFmtId="183" formatCode="0.00000_ "/>
    <numFmt numFmtId="184" formatCode="0.00_);[Red]\(0.00\)"/>
    <numFmt numFmtId="185" formatCode="0_ "/>
  </numFmts>
  <fonts count="17">
    <font>
      <sz val="11"/>
      <name val="ＭＳ Ｐゴシック"/>
      <family val="0"/>
    </font>
    <font>
      <sz val="6"/>
      <name val="ＭＳ Ｐゴシック"/>
      <family val="3"/>
    </font>
    <font>
      <vertAlign val="subscript"/>
      <sz val="11"/>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b/>
      <sz val="11"/>
      <name val="ＭＳ Ｐゴシック"/>
      <family val="0"/>
    </font>
    <font>
      <sz val="12"/>
      <name val="ＭＳ Ｐゴシック"/>
      <family val="3"/>
    </font>
    <font>
      <b/>
      <sz val="14"/>
      <name val="ＭＳ Ｐゴシック"/>
      <family val="3"/>
    </font>
    <font>
      <sz val="10"/>
      <name val="ＭＳ Ｐゴシック"/>
      <family val="3"/>
    </font>
    <font>
      <b/>
      <sz val="10"/>
      <name val="ＭＳ Ｐゴシック"/>
      <family val="3"/>
    </font>
    <font>
      <u val="single"/>
      <sz val="11"/>
      <name val="ＭＳ Ｐゴシック"/>
      <family val="3"/>
    </font>
    <font>
      <b/>
      <sz val="12"/>
      <name val="ＭＳ Ｐゴシック"/>
      <family val="3"/>
    </font>
    <font>
      <vertAlign val="subscript"/>
      <sz val="12"/>
      <name val="ＭＳ Ｐゴシック"/>
      <family val="3"/>
    </font>
    <font>
      <sz val="10.5"/>
      <name val="ＭＳ Ｐゴシック"/>
      <family val="3"/>
    </font>
    <font>
      <sz val="10.75"/>
      <name val="ＭＳ Ｐゴシック"/>
      <family val="3"/>
    </font>
    <font>
      <sz val="16"/>
      <name val="ＭＳ Ｐゴシック"/>
      <family val="3"/>
    </font>
  </fonts>
  <fills count="5">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5">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101">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0" fontId="0" fillId="0" borderId="0" xfId="0" applyFill="1" applyBorder="1" applyAlignment="1">
      <alignment horizontal="center"/>
    </xf>
    <xf numFmtId="0" fontId="0" fillId="0" borderId="0" xfId="0" applyFill="1" applyAlignment="1">
      <alignment horizontal="right"/>
    </xf>
    <xf numFmtId="0" fontId="0" fillId="0" borderId="0" xfId="0" applyFill="1" applyAlignment="1">
      <alignment horizontal="center"/>
    </xf>
    <xf numFmtId="0" fontId="0" fillId="0" borderId="0" xfId="0" applyFill="1" applyBorder="1" applyAlignment="1">
      <alignment/>
    </xf>
    <xf numFmtId="0" fontId="0" fillId="0" borderId="0" xfId="0" applyFill="1" applyAlignment="1">
      <alignment/>
    </xf>
    <xf numFmtId="0" fontId="0" fillId="0" borderId="0" xfId="0" applyFill="1" applyAlignment="1">
      <alignment horizontal="left"/>
    </xf>
    <xf numFmtId="0" fontId="0" fillId="0" borderId="0" xfId="0" applyAlignment="1">
      <alignment horizontal="right"/>
    </xf>
    <xf numFmtId="179" fontId="0" fillId="0" borderId="3" xfId="0" applyNumberFormat="1" applyBorder="1" applyAlignment="1">
      <alignment horizontal="center"/>
    </xf>
    <xf numFmtId="0" fontId="0" fillId="0" borderId="0" xfId="0" applyAlignment="1">
      <alignment horizontal="left"/>
    </xf>
    <xf numFmtId="0" fontId="6" fillId="0" borderId="0" xfId="0" applyFont="1" applyAlignment="1">
      <alignment/>
    </xf>
    <xf numFmtId="0" fontId="0" fillId="0" borderId="4" xfId="0" applyBorder="1" applyAlignment="1">
      <alignment/>
    </xf>
    <xf numFmtId="0" fontId="0" fillId="0" borderId="5" xfId="0" applyBorder="1" applyAlignment="1">
      <alignment/>
    </xf>
    <xf numFmtId="0" fontId="8" fillId="0" borderId="0" xfId="0" applyFont="1" applyAlignment="1">
      <alignment/>
    </xf>
    <xf numFmtId="0" fontId="0" fillId="0" borderId="0" xfId="0" applyFont="1" applyAlignment="1">
      <alignment/>
    </xf>
    <xf numFmtId="0" fontId="0" fillId="0" borderId="6" xfId="0" applyFill="1" applyBorder="1" applyAlignment="1">
      <alignment horizontal="center"/>
    </xf>
    <xf numFmtId="0" fontId="0" fillId="0" borderId="7"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7"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4" xfId="0" applyFont="1" applyBorder="1" applyAlignment="1">
      <alignment/>
    </xf>
    <xf numFmtId="0" fontId="0" fillId="0" borderId="5" xfId="0" applyFont="1" applyBorder="1" applyAlignment="1">
      <alignment/>
    </xf>
    <xf numFmtId="0" fontId="0" fillId="0" borderId="1"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0" fontId="0" fillId="0" borderId="2" xfId="0" applyFont="1" applyBorder="1" applyAlignment="1">
      <alignment/>
    </xf>
    <xf numFmtId="0" fontId="0" fillId="0" borderId="1"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3" fillId="0" borderId="0" xfId="0" applyFont="1" applyBorder="1" applyAlignment="1">
      <alignment horizontal="left"/>
    </xf>
    <xf numFmtId="0" fontId="0" fillId="0" borderId="1" xfId="0" applyFont="1" applyBorder="1" applyAlignment="1">
      <alignment horizontal="left" vertical="center"/>
    </xf>
    <xf numFmtId="0" fontId="0" fillId="0" borderId="1" xfId="0" applyFill="1" applyBorder="1" applyAlignment="1">
      <alignment horizontal="right" vertical="center"/>
    </xf>
    <xf numFmtId="0" fontId="0" fillId="0" borderId="0" xfId="0" applyFill="1" applyBorder="1" applyAlignment="1">
      <alignment horizontal="left" vertical="center"/>
    </xf>
    <xf numFmtId="179" fontId="0" fillId="0" borderId="0" xfId="0" applyNumberFormat="1" applyFill="1" applyBorder="1" applyAlignment="1">
      <alignment vertical="center"/>
    </xf>
    <xf numFmtId="0" fontId="0" fillId="0" borderId="1" xfId="0" applyFill="1" applyBorder="1" applyAlignment="1">
      <alignment vertical="center"/>
    </xf>
    <xf numFmtId="0" fontId="0" fillId="0" borderId="8" xfId="0" applyBorder="1" applyAlignment="1">
      <alignment horizontal="left" vertical="center"/>
    </xf>
    <xf numFmtId="0" fontId="0" fillId="0" borderId="9" xfId="0" applyFill="1" applyBorder="1" applyAlignment="1">
      <alignment horizontal="center" vertical="center"/>
    </xf>
    <xf numFmtId="0" fontId="6" fillId="0" borderId="7" xfId="0" applyFont="1" applyFill="1" applyBorder="1" applyAlignment="1">
      <alignment vertical="center"/>
    </xf>
    <xf numFmtId="0" fontId="0" fillId="0" borderId="1" xfId="0" applyBorder="1" applyAlignment="1">
      <alignment horizontal="left" vertical="center"/>
    </xf>
    <xf numFmtId="0" fontId="0" fillId="0" borderId="1" xfId="0" applyBorder="1" applyAlignment="1">
      <alignment horizontal="left"/>
    </xf>
    <xf numFmtId="0" fontId="0" fillId="0" borderId="0" xfId="0" applyBorder="1" applyAlignment="1">
      <alignment horizontal="left" vertical="center"/>
    </xf>
    <xf numFmtId="0" fontId="0" fillId="0" borderId="0" xfId="0" applyFill="1" applyBorder="1" applyAlignment="1">
      <alignment horizontal="center" vertical="center"/>
    </xf>
    <xf numFmtId="0" fontId="0" fillId="2" borderId="3" xfId="0" applyFill="1" applyBorder="1" applyAlignment="1">
      <alignment/>
    </xf>
    <xf numFmtId="179" fontId="0" fillId="0" borderId="3" xfId="0" applyNumberFormat="1" applyFill="1" applyBorder="1" applyAlignment="1">
      <alignment/>
    </xf>
    <xf numFmtId="0" fontId="12" fillId="0" borderId="0" xfId="0" applyFont="1" applyAlignment="1">
      <alignment/>
    </xf>
    <xf numFmtId="0" fontId="8" fillId="0" borderId="0" xfId="0" applyFont="1" applyAlignment="1">
      <alignment/>
    </xf>
    <xf numFmtId="0" fontId="0" fillId="3" borderId="11" xfId="0" applyFill="1" applyBorder="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14" xfId="0" applyBorder="1" applyAlignment="1">
      <alignment/>
    </xf>
    <xf numFmtId="0" fontId="0" fillId="0" borderId="11" xfId="0" applyBorder="1" applyAlignment="1">
      <alignment/>
    </xf>
    <xf numFmtId="0" fontId="0" fillId="0" borderId="1" xfId="0" applyFill="1" applyBorder="1" applyAlignment="1">
      <alignment/>
    </xf>
    <xf numFmtId="0" fontId="0" fillId="0" borderId="2" xfId="0" applyFill="1" applyBorder="1" applyAlignment="1">
      <alignment/>
    </xf>
    <xf numFmtId="0" fontId="0" fillId="0" borderId="14" xfId="0" applyBorder="1" applyAlignment="1">
      <alignment horizontal="center"/>
    </xf>
    <xf numFmtId="0" fontId="0" fillId="0" borderId="11" xfId="0"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xf>
    <xf numFmtId="0" fontId="0" fillId="0" borderId="7" xfId="0" applyBorder="1" applyAlignment="1">
      <alignment horizontal="right"/>
    </xf>
    <xf numFmtId="179" fontId="0" fillId="0" borderId="5" xfId="0" applyNumberFormat="1" applyFill="1" applyBorder="1" applyAlignment="1">
      <alignment vertical="center"/>
    </xf>
    <xf numFmtId="9" fontId="0" fillId="0" borderId="1" xfId="0" applyNumberFormat="1" applyFill="1" applyBorder="1" applyAlignment="1">
      <alignment vertical="center"/>
    </xf>
    <xf numFmtId="179" fontId="0" fillId="0" borderId="2" xfId="0" applyNumberFormat="1" applyFill="1" applyBorder="1" applyAlignment="1">
      <alignment vertical="center"/>
    </xf>
    <xf numFmtId="0" fontId="0" fillId="0" borderId="8" xfId="0" applyBorder="1" applyAlignment="1">
      <alignment/>
    </xf>
    <xf numFmtId="0" fontId="0" fillId="0" borderId="9" xfId="0" applyBorder="1" applyAlignment="1">
      <alignment/>
    </xf>
    <xf numFmtId="9" fontId="0" fillId="0" borderId="8" xfId="0" applyNumberFormat="1" applyFill="1" applyBorder="1" applyAlignment="1">
      <alignment horizontal="right" vertical="center"/>
    </xf>
    <xf numFmtId="179" fontId="0" fillId="0" borderId="10" xfId="0" applyNumberFormat="1" applyFill="1" applyBorder="1" applyAlignment="1">
      <alignment vertical="center"/>
    </xf>
    <xf numFmtId="9" fontId="0" fillId="0" borderId="0" xfId="0" applyNumberFormat="1" applyFill="1" applyBorder="1" applyAlignment="1">
      <alignment horizontal="right" vertical="center"/>
    </xf>
    <xf numFmtId="0" fontId="0" fillId="0" borderId="13" xfId="0" applyFill="1" applyBorder="1" applyAlignment="1">
      <alignment horizontal="center" shrinkToFit="1"/>
    </xf>
    <xf numFmtId="9" fontId="0" fillId="0" borderId="0" xfId="0" applyNumberFormat="1" applyAlignment="1">
      <alignment horizontal="center"/>
    </xf>
    <xf numFmtId="0" fontId="0" fillId="3" borderId="14" xfId="0" applyFill="1" applyBorder="1" applyAlignment="1">
      <alignment horizontal="center" shrinkToFit="1"/>
    </xf>
    <xf numFmtId="0" fontId="0" fillId="4" borderId="3" xfId="0" applyFill="1" applyBorder="1" applyAlignment="1" applyProtection="1">
      <alignment/>
      <protection locked="0"/>
    </xf>
    <xf numFmtId="179" fontId="0" fillId="4" borderId="3" xfId="0" applyNumberFormat="1" applyFill="1" applyBorder="1" applyAlignment="1" applyProtection="1">
      <alignment horizontal="center"/>
      <protection locked="0"/>
    </xf>
    <xf numFmtId="179" fontId="0" fillId="0" borderId="3" xfId="0" applyNumberFormat="1"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14"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
          <c:w val="0.93025"/>
          <c:h val="0.8545"/>
        </c:manualLayout>
      </c:layout>
      <c:lineChart>
        <c:grouping val="standard"/>
        <c:varyColors val="0"/>
        <c:ser>
          <c:idx val="1"/>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val>
            <c:numRef>
              <c:f>g!$B$2:$B$57</c:f>
              <c:numCache>
                <c:ptCount val="56"/>
                <c:pt idx="0">
                  <c:v>0.010420934814422592</c:v>
                </c:pt>
                <c:pt idx="1">
                  <c:v>0.013582969233685613</c:v>
                </c:pt>
                <c:pt idx="2">
                  <c:v>0.01752830049356854</c:v>
                </c:pt>
                <c:pt idx="3">
                  <c:v>0.0223945302948429</c:v>
                </c:pt>
                <c:pt idx="4">
                  <c:v>0.028327037741601186</c:v>
                </c:pt>
                <c:pt idx="5">
                  <c:v>0.035474592846231424</c:v>
                </c:pt>
                <c:pt idx="6">
                  <c:v>0.04398359598042719</c:v>
                </c:pt>
                <c:pt idx="7">
                  <c:v>0.05399096651318806</c:v>
                </c:pt>
                <c:pt idx="8">
                  <c:v>0.0656158147746766</c:v>
                </c:pt>
                <c:pt idx="9">
                  <c:v>0.07895015830089415</c:v>
                </c:pt>
                <c:pt idx="10">
                  <c:v>0.09404907737688695</c:v>
                </c:pt>
                <c:pt idx="11">
                  <c:v>0.11092083467945554</c:v>
                </c:pt>
                <c:pt idx="12">
                  <c:v>0.12951759566589174</c:v>
                </c:pt>
                <c:pt idx="13">
                  <c:v>0.14972746563574488</c:v>
                </c:pt>
                <c:pt idx="14">
                  <c:v>0.17136859204780736</c:v>
                </c:pt>
                <c:pt idx="15">
                  <c:v>0.19418605498321295</c:v>
                </c:pt>
                <c:pt idx="16">
                  <c:v>0.21785217703255053</c:v>
                </c:pt>
                <c:pt idx="17">
                  <c:v>0.24197072451914337</c:v>
                </c:pt>
                <c:pt idx="18">
                  <c:v>0.2660852498987548</c:v>
                </c:pt>
                <c:pt idx="19">
                  <c:v>0.28969155276148273</c:v>
                </c:pt>
                <c:pt idx="20">
                  <c:v>0.31225393336676127</c:v>
                </c:pt>
                <c:pt idx="21">
                  <c:v>0.33322460289179967</c:v>
                </c:pt>
                <c:pt idx="22">
                  <c:v>0.3520653267642995</c:v>
                </c:pt>
                <c:pt idx="23">
                  <c:v>0.36827014030332333</c:v>
                </c:pt>
                <c:pt idx="24">
                  <c:v>0.38138781546052414</c:v>
                </c:pt>
                <c:pt idx="25">
                  <c:v>0.3910426939754559</c:v>
                </c:pt>
                <c:pt idx="26">
                  <c:v>0.3969525474770118</c:v>
                </c:pt>
                <c:pt idx="27">
                  <c:v>0.3989422804014327</c:v>
                </c:pt>
                <c:pt idx="28">
                  <c:v>0.3969525474770118</c:v>
                </c:pt>
                <c:pt idx="29">
                  <c:v>0.3910426939754559</c:v>
                </c:pt>
                <c:pt idx="30">
                  <c:v>0.38138781546052414</c:v>
                </c:pt>
                <c:pt idx="31">
                  <c:v>0.36827014030332333</c:v>
                </c:pt>
                <c:pt idx="32">
                  <c:v>0.3520653267642995</c:v>
                </c:pt>
                <c:pt idx="33">
                  <c:v>0.33322460289179967</c:v>
                </c:pt>
                <c:pt idx="34">
                  <c:v>0.31225393336676127</c:v>
                </c:pt>
                <c:pt idx="35">
                  <c:v>0.28969155276148273</c:v>
                </c:pt>
                <c:pt idx="36">
                  <c:v>0.2660852498987548</c:v>
                </c:pt>
                <c:pt idx="37">
                  <c:v>0.24197072451914337</c:v>
                </c:pt>
                <c:pt idx="38">
                  <c:v>0.21785217703255053</c:v>
                </c:pt>
                <c:pt idx="39">
                  <c:v>0.19418605498321295</c:v>
                </c:pt>
                <c:pt idx="40">
                  <c:v>0.17136859204780736</c:v>
                </c:pt>
                <c:pt idx="41">
                  <c:v>0.14972746563574488</c:v>
                </c:pt>
                <c:pt idx="42">
                  <c:v>0.12951759566589174</c:v>
                </c:pt>
                <c:pt idx="43">
                  <c:v>0.11092083467945554</c:v>
                </c:pt>
                <c:pt idx="44">
                  <c:v>0.09404907737688695</c:v>
                </c:pt>
                <c:pt idx="45">
                  <c:v>0.07895015830089415</c:v>
                </c:pt>
                <c:pt idx="46">
                  <c:v>0.0656158147746766</c:v>
                </c:pt>
                <c:pt idx="47">
                  <c:v>0.05399096651318806</c:v>
                </c:pt>
                <c:pt idx="48">
                  <c:v>0.04398359598042719</c:v>
                </c:pt>
                <c:pt idx="49">
                  <c:v>0.035474592846231424</c:v>
                </c:pt>
                <c:pt idx="50">
                  <c:v>0.028327037741601186</c:v>
                </c:pt>
                <c:pt idx="51">
                  <c:v>0.0223945302948429</c:v>
                </c:pt>
                <c:pt idx="52">
                  <c:v>0.01752830049356854</c:v>
                </c:pt>
                <c:pt idx="53">
                  <c:v>0.013582969233685613</c:v>
                </c:pt>
                <c:pt idx="54">
                  <c:v>0.010420934814422592</c:v>
                </c:pt>
                <c:pt idx="55">
                  <c:v>0.007915451582979969</c:v>
                </c:pt>
              </c:numCache>
            </c:numRef>
          </c:val>
          <c:smooth val="0"/>
        </c:ser>
        <c:marker val="1"/>
        <c:axId val="8319091"/>
        <c:axId val="7762956"/>
      </c:lineChart>
      <c:catAx>
        <c:axId val="8319091"/>
        <c:scaling>
          <c:orientation val="minMax"/>
        </c:scaling>
        <c:axPos val="b"/>
        <c:delete val="0"/>
        <c:numFmt formatCode="General" sourceLinked="1"/>
        <c:majorTickMark val="in"/>
        <c:minorTickMark val="none"/>
        <c:tickLblPos val="none"/>
        <c:crossAx val="7762956"/>
        <c:crosses val="autoZero"/>
        <c:auto val="1"/>
        <c:lblOffset val="100"/>
        <c:tickLblSkip val="1"/>
        <c:tickMarkSkip val="100"/>
        <c:noMultiLvlLbl val="0"/>
      </c:catAx>
      <c:valAx>
        <c:axId val="7762956"/>
        <c:scaling>
          <c:orientation val="minMax"/>
          <c:max val="0.5"/>
          <c:min val="0"/>
        </c:scaling>
        <c:axPos val="l"/>
        <c:minorGridlines/>
        <c:delete val="0"/>
        <c:numFmt formatCode="General" sourceLinked="1"/>
        <c:majorTickMark val="in"/>
        <c:minorTickMark val="none"/>
        <c:tickLblPos val="none"/>
        <c:crossAx val="8319091"/>
        <c:crossesAt val="1"/>
        <c:crossBetween val="between"/>
        <c:dispUnits/>
        <c:majorUnit val="0.5"/>
        <c:minorUnit val="0.5"/>
      </c:valAx>
      <c:spPr>
        <a:solidFill>
          <a:srgbClr val="FFFFFF"/>
        </a:solidFill>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75"/>
          <c:y val="0.05125"/>
          <c:w val="0.9465"/>
          <c:h val="0.889"/>
        </c:manualLayout>
      </c:layout>
      <c:lineChart>
        <c:grouping val="standard"/>
        <c:varyColors val="0"/>
        <c:ser>
          <c:idx val="1"/>
          <c:order val="0"/>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val>
            <c:numRef>
              <c:f>g!$B$2:$B$57</c:f>
              <c:numCache>
                <c:ptCount val="56"/>
                <c:pt idx="0">
                  <c:v>0.010420934814422592</c:v>
                </c:pt>
                <c:pt idx="1">
                  <c:v>0.013582969233685613</c:v>
                </c:pt>
                <c:pt idx="2">
                  <c:v>0.01752830049356854</c:v>
                </c:pt>
                <c:pt idx="3">
                  <c:v>0.0223945302948429</c:v>
                </c:pt>
                <c:pt idx="4">
                  <c:v>0.028327037741601186</c:v>
                </c:pt>
                <c:pt idx="5">
                  <c:v>0.035474592846231424</c:v>
                </c:pt>
                <c:pt idx="6">
                  <c:v>0.04398359598042719</c:v>
                </c:pt>
                <c:pt idx="7">
                  <c:v>0.05399096651318806</c:v>
                </c:pt>
                <c:pt idx="8">
                  <c:v>0.0656158147746766</c:v>
                </c:pt>
                <c:pt idx="9">
                  <c:v>0.07895015830089415</c:v>
                </c:pt>
                <c:pt idx="10">
                  <c:v>0.09404907737688695</c:v>
                </c:pt>
                <c:pt idx="11">
                  <c:v>0.11092083467945554</c:v>
                </c:pt>
                <c:pt idx="12">
                  <c:v>0.12951759566589174</c:v>
                </c:pt>
                <c:pt idx="13">
                  <c:v>0.14972746563574488</c:v>
                </c:pt>
                <c:pt idx="14">
                  <c:v>0.17136859204780736</c:v>
                </c:pt>
                <c:pt idx="15">
                  <c:v>0.19418605498321295</c:v>
                </c:pt>
                <c:pt idx="16">
                  <c:v>0.21785217703255053</c:v>
                </c:pt>
                <c:pt idx="17">
                  <c:v>0.24197072451914337</c:v>
                </c:pt>
                <c:pt idx="18">
                  <c:v>0.2660852498987548</c:v>
                </c:pt>
                <c:pt idx="19">
                  <c:v>0.28969155276148273</c:v>
                </c:pt>
                <c:pt idx="20">
                  <c:v>0.31225393336676127</c:v>
                </c:pt>
                <c:pt idx="21">
                  <c:v>0.33322460289179967</c:v>
                </c:pt>
                <c:pt idx="22">
                  <c:v>0.3520653267642995</c:v>
                </c:pt>
                <c:pt idx="23">
                  <c:v>0.36827014030332333</c:v>
                </c:pt>
                <c:pt idx="24">
                  <c:v>0.38138781546052414</c:v>
                </c:pt>
                <c:pt idx="25">
                  <c:v>0.3910426939754559</c:v>
                </c:pt>
                <c:pt idx="26">
                  <c:v>0.3969525474770118</c:v>
                </c:pt>
                <c:pt idx="27">
                  <c:v>0.3989422804014327</c:v>
                </c:pt>
                <c:pt idx="28">
                  <c:v>0.3969525474770118</c:v>
                </c:pt>
                <c:pt idx="29">
                  <c:v>0.3910426939754559</c:v>
                </c:pt>
                <c:pt idx="30">
                  <c:v>0.38138781546052414</c:v>
                </c:pt>
                <c:pt idx="31">
                  <c:v>0.36827014030332333</c:v>
                </c:pt>
                <c:pt idx="32">
                  <c:v>0.3520653267642995</c:v>
                </c:pt>
                <c:pt idx="33">
                  <c:v>0.33322460289179967</c:v>
                </c:pt>
                <c:pt idx="34">
                  <c:v>0.31225393336676127</c:v>
                </c:pt>
                <c:pt idx="35">
                  <c:v>0.28969155276148273</c:v>
                </c:pt>
                <c:pt idx="36">
                  <c:v>0.2660852498987548</c:v>
                </c:pt>
                <c:pt idx="37">
                  <c:v>0.24197072451914337</c:v>
                </c:pt>
                <c:pt idx="38">
                  <c:v>0.21785217703255053</c:v>
                </c:pt>
                <c:pt idx="39">
                  <c:v>0.19418605498321295</c:v>
                </c:pt>
                <c:pt idx="40">
                  <c:v>0.17136859204780736</c:v>
                </c:pt>
                <c:pt idx="41">
                  <c:v>0.14972746563574488</c:v>
                </c:pt>
                <c:pt idx="42">
                  <c:v>0.12951759566589174</c:v>
                </c:pt>
                <c:pt idx="43">
                  <c:v>0.11092083467945554</c:v>
                </c:pt>
                <c:pt idx="44">
                  <c:v>0.09404907737688695</c:v>
                </c:pt>
                <c:pt idx="45">
                  <c:v>0.07895015830089415</c:v>
                </c:pt>
                <c:pt idx="46">
                  <c:v>0.0656158147746766</c:v>
                </c:pt>
                <c:pt idx="47">
                  <c:v>0.05399096651318806</c:v>
                </c:pt>
                <c:pt idx="48">
                  <c:v>0.04398359598042719</c:v>
                </c:pt>
                <c:pt idx="49">
                  <c:v>0.035474592846231424</c:v>
                </c:pt>
                <c:pt idx="50">
                  <c:v>0.028327037741601186</c:v>
                </c:pt>
                <c:pt idx="51">
                  <c:v>0.0223945302948429</c:v>
                </c:pt>
                <c:pt idx="52">
                  <c:v>0.01752830049356854</c:v>
                </c:pt>
                <c:pt idx="53">
                  <c:v>0.013582969233685613</c:v>
                </c:pt>
                <c:pt idx="54">
                  <c:v>0.010420934814422592</c:v>
                </c:pt>
                <c:pt idx="55">
                  <c:v>0.007915451582979969</c:v>
                </c:pt>
              </c:numCache>
            </c:numRef>
          </c:val>
          <c:smooth val="0"/>
        </c:ser>
        <c:marker val="1"/>
        <c:axId val="2757741"/>
        <c:axId val="24819670"/>
      </c:lineChart>
      <c:catAx>
        <c:axId val="2757741"/>
        <c:scaling>
          <c:orientation val="minMax"/>
        </c:scaling>
        <c:axPos val="b"/>
        <c:delete val="1"/>
        <c:majorTickMark val="in"/>
        <c:minorTickMark val="none"/>
        <c:tickLblPos val="none"/>
        <c:crossAx val="24819670"/>
        <c:crosses val="autoZero"/>
        <c:auto val="1"/>
        <c:lblOffset val="100"/>
        <c:tickLblSkip val="1"/>
        <c:tickMarkSkip val="100"/>
        <c:noMultiLvlLbl val="0"/>
      </c:catAx>
      <c:valAx>
        <c:axId val="24819670"/>
        <c:scaling>
          <c:orientation val="minMax"/>
          <c:max val="0.5"/>
          <c:min val="0"/>
        </c:scaling>
        <c:axPos val="l"/>
        <c:delete val="1"/>
        <c:majorTickMark val="in"/>
        <c:minorTickMark val="none"/>
        <c:tickLblPos val="none"/>
        <c:crossAx val="2757741"/>
        <c:crossesAt val="1"/>
        <c:crossBetween val="between"/>
        <c:dispUnits/>
        <c:majorUnit val="0.5"/>
        <c:minorUnit val="0.5"/>
      </c:valAx>
      <c:spPr>
        <a:solidFill>
          <a:srgbClr val="FFFFFF"/>
        </a:solidFill>
        <a:ln w="3175">
          <a:noFill/>
        </a:ln>
      </c:spPr>
    </c:plotArea>
    <c:plotVisOnly val="1"/>
    <c:dispBlanksAs val="gap"/>
    <c:showDLblsOverMax val="0"/>
  </c:chart>
  <c:spPr>
    <a:ln w="25400">
      <a:solidFill/>
    </a:ln>
  </c:spPr>
  <c:txPr>
    <a:bodyPr vert="horz" rot="0"/>
    <a:lstStyle/>
    <a:p>
      <a:pPr>
        <a:defRPr lang="en-US" cap="none" sz="1000" b="0" i="0" u="none" baseline="0">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0.49675</cdr:x>
      <cdr:y>0.05425</cdr:y>
    </cdr:from>
    <cdr:to>
      <cdr:x>0.49775</cdr:x>
      <cdr:y>0.94025</cdr:y>
    </cdr:to>
    <cdr:sp>
      <cdr:nvSpPr>
        <cdr:cNvPr id="1" name="Line 1"/>
        <cdr:cNvSpPr>
          <a:spLocks/>
        </cdr:cNvSpPr>
      </cdr:nvSpPr>
      <cdr:spPr>
        <a:xfrm rot="10800000">
          <a:off x="1771650" y="95250"/>
          <a:ext cx="0" cy="16287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xdr:row>
      <xdr:rowOff>0</xdr:rowOff>
    </xdr:from>
    <xdr:to>
      <xdr:col>7</xdr:col>
      <xdr:colOff>114300</xdr:colOff>
      <xdr:row>6</xdr:row>
      <xdr:rowOff>123825</xdr:rowOff>
    </xdr:to>
    <xdr:sp>
      <xdr:nvSpPr>
        <xdr:cNvPr id="1" name="TextBox 2"/>
        <xdr:cNvSpPr txBox="1">
          <a:spLocks noChangeArrowheads="1"/>
        </xdr:cNvSpPr>
      </xdr:nvSpPr>
      <xdr:spPr>
        <a:xfrm>
          <a:off x="466725" y="247650"/>
          <a:ext cx="4448175" cy="1362075"/>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今は階級の幅が 4 cm でしたが、これをもっと細かくとっていくことを考えてみましょう。実際には、身長のとりうる値は連続的に変化しているはずです。したがって確率変数 X も連続的なものとして扱うのが便利なのです。
　この場合のヒストグラムは、次のような形になることが予想されるでしょう。この図では、目盛りは省略してありますが、山のところが平均値になるはずです。</a:t>
          </a:r>
        </a:p>
      </xdr:txBody>
    </xdr:sp>
    <xdr:clientData/>
  </xdr:twoCellAnchor>
  <xdr:twoCellAnchor>
    <xdr:from>
      <xdr:col>1</xdr:col>
      <xdr:colOff>9525</xdr:colOff>
      <xdr:row>6</xdr:row>
      <xdr:rowOff>85725</xdr:rowOff>
    </xdr:from>
    <xdr:to>
      <xdr:col>6</xdr:col>
      <xdr:colOff>142875</xdr:colOff>
      <xdr:row>14</xdr:row>
      <xdr:rowOff>47625</xdr:rowOff>
    </xdr:to>
    <xdr:graphicFrame>
      <xdr:nvGraphicFramePr>
        <xdr:cNvPr id="2" name="Chart 1"/>
        <xdr:cNvGraphicFramePr/>
      </xdr:nvGraphicFramePr>
      <xdr:xfrm>
        <a:off x="695325" y="1571625"/>
        <a:ext cx="3562350" cy="1943100"/>
      </xdr:xfrm>
      <a:graphic>
        <a:graphicData uri="http://schemas.openxmlformats.org/drawingml/2006/chart">
          <c:chart xmlns:c="http://schemas.openxmlformats.org/drawingml/2006/chart" r:id="rId1"/>
        </a:graphicData>
      </a:graphic>
    </xdr:graphicFrame>
    <xdr:clientData/>
  </xdr:twoCellAnchor>
  <xdr:twoCellAnchor>
    <xdr:from>
      <xdr:col>0</xdr:col>
      <xdr:colOff>476250</xdr:colOff>
      <xdr:row>13</xdr:row>
      <xdr:rowOff>142875</xdr:rowOff>
    </xdr:from>
    <xdr:to>
      <xdr:col>7</xdr:col>
      <xdr:colOff>133350</xdr:colOff>
      <xdr:row>21</xdr:row>
      <xdr:rowOff>133350</xdr:rowOff>
    </xdr:to>
    <xdr:sp>
      <xdr:nvSpPr>
        <xdr:cNvPr id="3" name="TextBox 3"/>
        <xdr:cNvSpPr txBox="1">
          <a:spLocks noChangeArrowheads="1"/>
        </xdr:cNvSpPr>
      </xdr:nvSpPr>
      <xdr:spPr>
        <a:xfrm>
          <a:off x="476250" y="3362325"/>
          <a:ext cx="4457700" cy="1971675"/>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このような確率分布を</a:t>
          </a:r>
          <a:r>
            <a:rPr lang="en-US" cap="none" sz="1100" b="1" i="0" u="none" baseline="0">
              <a:latin typeface="ＭＳ Ｐゴシック"/>
              <a:ea typeface="ＭＳ Ｐゴシック"/>
              <a:cs typeface="ＭＳ Ｐゴシック"/>
            </a:rPr>
            <a:t>正規分布</a:t>
          </a:r>
          <a:r>
            <a:rPr lang="en-US" cap="none" sz="1100" b="0" i="0" u="none" baseline="0">
              <a:latin typeface="ＭＳ Ｐゴシック"/>
              <a:ea typeface="ＭＳ Ｐゴシック"/>
              <a:cs typeface="ＭＳ Ｐゴシック"/>
            </a:rPr>
            <a:t>といいます。ヒストグラムを滑らかに描いたものと思えばよいでしょう。
　特に、データの平均値が 0, 標準偏差が 1 となるとき、</a:t>
          </a:r>
          <a:r>
            <a:rPr lang="en-US" cap="none" sz="1100" b="1" i="0" u="none" baseline="0">
              <a:latin typeface="ＭＳ Ｐゴシック"/>
              <a:ea typeface="ＭＳ Ｐゴシック"/>
              <a:cs typeface="ＭＳ Ｐゴシック"/>
            </a:rPr>
            <a:t>標準正規分布</a:t>
          </a:r>
          <a:r>
            <a:rPr lang="en-US" cap="none" sz="1100" b="0" i="0" u="none" baseline="0">
              <a:latin typeface="ＭＳ Ｐゴシック"/>
              <a:ea typeface="ＭＳ Ｐゴシック"/>
              <a:cs typeface="ＭＳ Ｐゴシック"/>
            </a:rPr>
            <a:t>といいます。
  正規分布には次の性質があります。
平均 m、標準偏差σの正規分布に対して、
　　　P ( m -σ≦ X ≦m +σ )    = 0.6826
　　　P ( m -2σ≦ X ≦m +2σ ) = 0.9544
　　　P ( m -3σ≦ X ≦m +3σ ) = 0.9974</a:t>
          </a:r>
        </a:p>
      </xdr:txBody>
    </xdr:sp>
    <xdr:clientData/>
  </xdr:twoCellAnchor>
  <xdr:twoCellAnchor>
    <xdr:from>
      <xdr:col>1</xdr:col>
      <xdr:colOff>9525</xdr:colOff>
      <xdr:row>22</xdr:row>
      <xdr:rowOff>28575</xdr:rowOff>
    </xdr:from>
    <xdr:to>
      <xdr:col>6</xdr:col>
      <xdr:colOff>152400</xdr:colOff>
      <xdr:row>29</xdr:row>
      <xdr:rowOff>123825</xdr:rowOff>
    </xdr:to>
    <xdr:graphicFrame>
      <xdr:nvGraphicFramePr>
        <xdr:cNvPr id="4" name="Chart 4"/>
        <xdr:cNvGraphicFramePr/>
      </xdr:nvGraphicFramePr>
      <xdr:xfrm>
        <a:off x="695325" y="5476875"/>
        <a:ext cx="3571875" cy="1838325"/>
      </xdr:xfrm>
      <a:graphic>
        <a:graphicData uri="http://schemas.openxmlformats.org/drawingml/2006/chart">
          <c:chart xmlns:c="http://schemas.openxmlformats.org/drawingml/2006/chart" r:id="rId2"/>
        </a:graphicData>
      </a:graphic>
    </xdr:graphicFrame>
    <xdr:clientData/>
  </xdr:twoCellAnchor>
  <xdr:twoCellAnchor>
    <xdr:from>
      <xdr:col>2</xdr:col>
      <xdr:colOff>628650</xdr:colOff>
      <xdr:row>25</xdr:row>
      <xdr:rowOff>95250</xdr:rowOff>
    </xdr:from>
    <xdr:to>
      <xdr:col>2</xdr:col>
      <xdr:colOff>628650</xdr:colOff>
      <xdr:row>28</xdr:row>
      <xdr:rowOff>228600</xdr:rowOff>
    </xdr:to>
    <xdr:sp>
      <xdr:nvSpPr>
        <xdr:cNvPr id="5" name="Line 5"/>
        <xdr:cNvSpPr>
          <a:spLocks/>
        </xdr:cNvSpPr>
      </xdr:nvSpPr>
      <xdr:spPr>
        <a:xfrm>
          <a:off x="2000250" y="6296025"/>
          <a:ext cx="0" cy="876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25</xdr:row>
      <xdr:rowOff>76200</xdr:rowOff>
    </xdr:from>
    <xdr:to>
      <xdr:col>4</xdr:col>
      <xdr:colOff>209550</xdr:colOff>
      <xdr:row>28</xdr:row>
      <xdr:rowOff>228600</xdr:rowOff>
    </xdr:to>
    <xdr:sp>
      <xdr:nvSpPr>
        <xdr:cNvPr id="6" name="Line 6"/>
        <xdr:cNvSpPr>
          <a:spLocks/>
        </xdr:cNvSpPr>
      </xdr:nvSpPr>
      <xdr:spPr>
        <a:xfrm>
          <a:off x="2952750" y="6276975"/>
          <a:ext cx="0"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27</xdr:row>
      <xdr:rowOff>123825</xdr:rowOff>
    </xdr:from>
    <xdr:to>
      <xdr:col>2</xdr:col>
      <xdr:colOff>180975</xdr:colOff>
      <xdr:row>28</xdr:row>
      <xdr:rowOff>228600</xdr:rowOff>
    </xdr:to>
    <xdr:sp>
      <xdr:nvSpPr>
        <xdr:cNvPr id="7" name="Line 7"/>
        <xdr:cNvSpPr>
          <a:spLocks/>
        </xdr:cNvSpPr>
      </xdr:nvSpPr>
      <xdr:spPr>
        <a:xfrm>
          <a:off x="1552575" y="68199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27</xdr:row>
      <xdr:rowOff>123825</xdr:rowOff>
    </xdr:from>
    <xdr:to>
      <xdr:col>4</xdr:col>
      <xdr:colOff>676275</xdr:colOff>
      <xdr:row>28</xdr:row>
      <xdr:rowOff>228600</xdr:rowOff>
    </xdr:to>
    <xdr:sp>
      <xdr:nvSpPr>
        <xdr:cNvPr id="8" name="Line 8"/>
        <xdr:cNvSpPr>
          <a:spLocks/>
        </xdr:cNvSpPr>
      </xdr:nvSpPr>
      <xdr:spPr>
        <a:xfrm>
          <a:off x="3419475" y="68199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28</xdr:row>
      <xdr:rowOff>142875</xdr:rowOff>
    </xdr:from>
    <xdr:to>
      <xdr:col>1</xdr:col>
      <xdr:colOff>428625</xdr:colOff>
      <xdr:row>28</xdr:row>
      <xdr:rowOff>219075</xdr:rowOff>
    </xdr:to>
    <xdr:sp>
      <xdr:nvSpPr>
        <xdr:cNvPr id="9" name="Line 9"/>
        <xdr:cNvSpPr>
          <a:spLocks/>
        </xdr:cNvSpPr>
      </xdr:nvSpPr>
      <xdr:spPr>
        <a:xfrm>
          <a:off x="1114425" y="708660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28</xdr:row>
      <xdr:rowOff>142875</xdr:rowOff>
    </xdr:from>
    <xdr:to>
      <xdr:col>5</xdr:col>
      <xdr:colOff>438150</xdr:colOff>
      <xdr:row>28</xdr:row>
      <xdr:rowOff>228600</xdr:rowOff>
    </xdr:to>
    <xdr:sp>
      <xdr:nvSpPr>
        <xdr:cNvPr id="10" name="Line 10"/>
        <xdr:cNvSpPr>
          <a:spLocks/>
        </xdr:cNvSpPr>
      </xdr:nvSpPr>
      <xdr:spPr>
        <a:xfrm>
          <a:off x="3867150" y="7086600"/>
          <a:ext cx="0"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29</xdr:row>
      <xdr:rowOff>190500</xdr:rowOff>
    </xdr:from>
    <xdr:to>
      <xdr:col>4</xdr:col>
      <xdr:colOff>228600</xdr:colOff>
      <xdr:row>29</xdr:row>
      <xdr:rowOff>190500</xdr:rowOff>
    </xdr:to>
    <xdr:sp>
      <xdr:nvSpPr>
        <xdr:cNvPr id="11" name="Line 12"/>
        <xdr:cNvSpPr>
          <a:spLocks/>
        </xdr:cNvSpPr>
      </xdr:nvSpPr>
      <xdr:spPr>
        <a:xfrm>
          <a:off x="1990725" y="7381875"/>
          <a:ext cx="9810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30</xdr:row>
      <xdr:rowOff>114300</xdr:rowOff>
    </xdr:from>
    <xdr:to>
      <xdr:col>4</xdr:col>
      <xdr:colOff>676275</xdr:colOff>
      <xdr:row>30</xdr:row>
      <xdr:rowOff>114300</xdr:rowOff>
    </xdr:to>
    <xdr:sp>
      <xdr:nvSpPr>
        <xdr:cNvPr id="12" name="Line 14"/>
        <xdr:cNvSpPr>
          <a:spLocks/>
        </xdr:cNvSpPr>
      </xdr:nvSpPr>
      <xdr:spPr>
        <a:xfrm>
          <a:off x="1552575" y="7553325"/>
          <a:ext cx="18669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31</xdr:row>
      <xdr:rowOff>28575</xdr:rowOff>
    </xdr:from>
    <xdr:to>
      <xdr:col>5</xdr:col>
      <xdr:colOff>419100</xdr:colOff>
      <xdr:row>31</xdr:row>
      <xdr:rowOff>28575</xdr:rowOff>
    </xdr:to>
    <xdr:sp>
      <xdr:nvSpPr>
        <xdr:cNvPr id="13" name="Line 15"/>
        <xdr:cNvSpPr>
          <a:spLocks/>
        </xdr:cNvSpPr>
      </xdr:nvSpPr>
      <xdr:spPr>
        <a:xfrm>
          <a:off x="1114425" y="7715250"/>
          <a:ext cx="2733675"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228600</xdr:colOff>
      <xdr:row>29</xdr:row>
      <xdr:rowOff>133350</xdr:rowOff>
    </xdr:from>
    <xdr:to>
      <xdr:col>3</xdr:col>
      <xdr:colOff>657225</xdr:colOff>
      <xdr:row>30</xdr:row>
      <xdr:rowOff>76200</xdr:rowOff>
    </xdr:to>
    <xdr:sp>
      <xdr:nvSpPr>
        <xdr:cNvPr id="14" name="TextBox 17"/>
        <xdr:cNvSpPr txBox="1">
          <a:spLocks noChangeArrowheads="1"/>
        </xdr:cNvSpPr>
      </xdr:nvSpPr>
      <xdr:spPr>
        <a:xfrm>
          <a:off x="2286000" y="7324725"/>
          <a:ext cx="428625" cy="190500"/>
        </a:xfrm>
        <a:prstGeom prst="rect">
          <a:avLst/>
        </a:prstGeom>
        <a:solidFill>
          <a:srgbClr val="FFFFFF"/>
        </a:soli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68.3 % </a:t>
          </a:r>
        </a:p>
      </xdr:txBody>
    </xdr:sp>
    <xdr:clientData/>
  </xdr:twoCellAnchor>
  <xdr:twoCellAnchor>
    <xdr:from>
      <xdr:col>3</xdr:col>
      <xdr:colOff>228600</xdr:colOff>
      <xdr:row>30</xdr:row>
      <xdr:rowOff>180975</xdr:rowOff>
    </xdr:from>
    <xdr:to>
      <xdr:col>3</xdr:col>
      <xdr:colOff>657225</xdr:colOff>
      <xdr:row>31</xdr:row>
      <xdr:rowOff>133350</xdr:rowOff>
    </xdr:to>
    <xdr:sp>
      <xdr:nvSpPr>
        <xdr:cNvPr id="15" name="TextBox 18"/>
        <xdr:cNvSpPr txBox="1">
          <a:spLocks noChangeArrowheads="1"/>
        </xdr:cNvSpPr>
      </xdr:nvSpPr>
      <xdr:spPr>
        <a:xfrm>
          <a:off x="2286000" y="7620000"/>
          <a:ext cx="428625" cy="200025"/>
        </a:xfrm>
        <a:prstGeom prst="rect">
          <a:avLst/>
        </a:prstGeom>
        <a:solidFill>
          <a:srgbClr val="FFFFFF"/>
        </a:soli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99.7 % </a:t>
          </a:r>
        </a:p>
      </xdr:txBody>
    </xdr:sp>
    <xdr:clientData/>
  </xdr:twoCellAnchor>
  <xdr:twoCellAnchor>
    <xdr:from>
      <xdr:col>3</xdr:col>
      <xdr:colOff>228600</xdr:colOff>
      <xdr:row>30</xdr:row>
      <xdr:rowOff>28575</xdr:rowOff>
    </xdr:from>
    <xdr:to>
      <xdr:col>3</xdr:col>
      <xdr:colOff>657225</xdr:colOff>
      <xdr:row>30</xdr:row>
      <xdr:rowOff>209550</xdr:rowOff>
    </xdr:to>
    <xdr:sp>
      <xdr:nvSpPr>
        <xdr:cNvPr id="16" name="TextBox 19"/>
        <xdr:cNvSpPr txBox="1">
          <a:spLocks noChangeArrowheads="1"/>
        </xdr:cNvSpPr>
      </xdr:nvSpPr>
      <xdr:spPr>
        <a:xfrm>
          <a:off x="2286000" y="7467600"/>
          <a:ext cx="428625" cy="180975"/>
        </a:xfrm>
        <a:prstGeom prst="rect">
          <a:avLst/>
        </a:prstGeom>
        <a:solidFill>
          <a:srgbClr val="FFFFFF"/>
        </a:solidFill>
        <a:ln w="9525" cmpd="sng">
          <a:noFill/>
        </a:ln>
      </xdr:spPr>
      <xdr:txBody>
        <a:bodyPr vertOverflow="clip" wrap="square" anchor="ctr"/>
        <a:p>
          <a:pPr algn="ctr">
            <a:defRPr/>
          </a:pPr>
          <a:r>
            <a:rPr lang="en-US" cap="none" sz="1000" b="0" i="0" u="none" baseline="0">
              <a:latin typeface="ＭＳ Ｐゴシック"/>
              <a:ea typeface="ＭＳ Ｐゴシック"/>
              <a:cs typeface="ＭＳ Ｐゴシック"/>
            </a:rPr>
            <a:t>95.4 % </a:t>
          </a:r>
        </a:p>
      </xdr:txBody>
    </xdr:sp>
    <xdr:clientData/>
  </xdr:twoCellAnchor>
  <xdr:twoCellAnchor>
    <xdr:from>
      <xdr:col>1</xdr:col>
      <xdr:colOff>171450</xdr:colOff>
      <xdr:row>28</xdr:row>
      <xdr:rowOff>228600</xdr:rowOff>
    </xdr:from>
    <xdr:to>
      <xdr:col>6</xdr:col>
      <xdr:colOff>47625</xdr:colOff>
      <xdr:row>28</xdr:row>
      <xdr:rowOff>228600</xdr:rowOff>
    </xdr:to>
    <xdr:sp>
      <xdr:nvSpPr>
        <xdr:cNvPr id="17" name="Line 31"/>
        <xdr:cNvSpPr>
          <a:spLocks/>
        </xdr:cNvSpPr>
      </xdr:nvSpPr>
      <xdr:spPr>
        <a:xfrm>
          <a:off x="857250" y="7172325"/>
          <a:ext cx="33051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28</xdr:row>
      <xdr:rowOff>47625</xdr:rowOff>
    </xdr:from>
    <xdr:to>
      <xdr:col>3</xdr:col>
      <xdr:colOff>323850</xdr:colOff>
      <xdr:row>29</xdr:row>
      <xdr:rowOff>9525</xdr:rowOff>
    </xdr:to>
    <xdr:sp>
      <xdr:nvSpPr>
        <xdr:cNvPr id="18" name="TextBox 22"/>
        <xdr:cNvSpPr txBox="1">
          <a:spLocks noChangeArrowheads="1"/>
        </xdr:cNvSpPr>
      </xdr:nvSpPr>
      <xdr:spPr>
        <a:xfrm>
          <a:off x="2095500" y="69913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3</xdr:col>
      <xdr:colOff>523875</xdr:colOff>
      <xdr:row>28</xdr:row>
      <xdr:rowOff>47625</xdr:rowOff>
    </xdr:from>
    <xdr:to>
      <xdr:col>4</xdr:col>
      <xdr:colOff>123825</xdr:colOff>
      <xdr:row>29</xdr:row>
      <xdr:rowOff>9525</xdr:rowOff>
    </xdr:to>
    <xdr:sp>
      <xdr:nvSpPr>
        <xdr:cNvPr id="19" name="TextBox 23"/>
        <xdr:cNvSpPr txBox="1">
          <a:spLocks noChangeArrowheads="1"/>
        </xdr:cNvSpPr>
      </xdr:nvSpPr>
      <xdr:spPr>
        <a:xfrm>
          <a:off x="2581275" y="69913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1</xdr:col>
      <xdr:colOff>495300</xdr:colOff>
      <xdr:row>28</xdr:row>
      <xdr:rowOff>57150</xdr:rowOff>
    </xdr:from>
    <xdr:to>
      <xdr:col>2</xdr:col>
      <xdr:colOff>95250</xdr:colOff>
      <xdr:row>29</xdr:row>
      <xdr:rowOff>19050</xdr:rowOff>
    </xdr:to>
    <xdr:sp>
      <xdr:nvSpPr>
        <xdr:cNvPr id="20" name="TextBox 25"/>
        <xdr:cNvSpPr txBox="1">
          <a:spLocks noChangeArrowheads="1"/>
        </xdr:cNvSpPr>
      </xdr:nvSpPr>
      <xdr:spPr>
        <a:xfrm>
          <a:off x="1181100" y="7000875"/>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5</xdr:col>
      <xdr:colOff>57150</xdr:colOff>
      <xdr:row>28</xdr:row>
      <xdr:rowOff>47625</xdr:rowOff>
    </xdr:from>
    <xdr:to>
      <xdr:col>5</xdr:col>
      <xdr:colOff>342900</xdr:colOff>
      <xdr:row>29</xdr:row>
      <xdr:rowOff>9525</xdr:rowOff>
    </xdr:to>
    <xdr:sp>
      <xdr:nvSpPr>
        <xdr:cNvPr id="21" name="TextBox 26"/>
        <xdr:cNvSpPr txBox="1">
          <a:spLocks noChangeArrowheads="1"/>
        </xdr:cNvSpPr>
      </xdr:nvSpPr>
      <xdr:spPr>
        <a:xfrm>
          <a:off x="3486150" y="69913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2</xdr:col>
      <xdr:colOff>257175</xdr:colOff>
      <xdr:row>28</xdr:row>
      <xdr:rowOff>47625</xdr:rowOff>
    </xdr:from>
    <xdr:to>
      <xdr:col>2</xdr:col>
      <xdr:colOff>542925</xdr:colOff>
      <xdr:row>29</xdr:row>
      <xdr:rowOff>9525</xdr:rowOff>
    </xdr:to>
    <xdr:sp>
      <xdr:nvSpPr>
        <xdr:cNvPr id="22" name="TextBox 27"/>
        <xdr:cNvSpPr txBox="1">
          <a:spLocks noChangeArrowheads="1"/>
        </xdr:cNvSpPr>
      </xdr:nvSpPr>
      <xdr:spPr>
        <a:xfrm>
          <a:off x="1628775" y="69913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4</xdr:col>
      <xdr:colOff>314325</xdr:colOff>
      <xdr:row>28</xdr:row>
      <xdr:rowOff>47625</xdr:rowOff>
    </xdr:from>
    <xdr:to>
      <xdr:col>4</xdr:col>
      <xdr:colOff>600075</xdr:colOff>
      <xdr:row>29</xdr:row>
      <xdr:rowOff>9525</xdr:rowOff>
    </xdr:to>
    <xdr:sp>
      <xdr:nvSpPr>
        <xdr:cNvPr id="23" name="TextBox 28"/>
        <xdr:cNvSpPr txBox="1">
          <a:spLocks noChangeArrowheads="1"/>
        </xdr:cNvSpPr>
      </xdr:nvSpPr>
      <xdr:spPr>
        <a:xfrm>
          <a:off x="3057525" y="69913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σ</a:t>
          </a:r>
        </a:p>
      </xdr:txBody>
    </xdr:sp>
    <xdr:clientData/>
  </xdr:twoCellAnchor>
  <xdr:twoCellAnchor>
    <xdr:from>
      <xdr:col>3</xdr:col>
      <xdr:colOff>285750</xdr:colOff>
      <xdr:row>28</xdr:row>
      <xdr:rowOff>171450</xdr:rowOff>
    </xdr:from>
    <xdr:to>
      <xdr:col>3</xdr:col>
      <xdr:colOff>571500</xdr:colOff>
      <xdr:row>29</xdr:row>
      <xdr:rowOff>142875</xdr:rowOff>
    </xdr:to>
    <xdr:sp>
      <xdr:nvSpPr>
        <xdr:cNvPr id="24" name="TextBox 36"/>
        <xdr:cNvSpPr txBox="1">
          <a:spLocks noChangeArrowheads="1"/>
        </xdr:cNvSpPr>
      </xdr:nvSpPr>
      <xdr:spPr>
        <a:xfrm>
          <a:off x="2343150" y="7115175"/>
          <a:ext cx="285750" cy="219075"/>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m</a:t>
          </a:r>
        </a:p>
      </xdr:txBody>
    </xdr:sp>
    <xdr:clientData/>
  </xdr:twoCellAnchor>
  <xdr:twoCellAnchor>
    <xdr:from>
      <xdr:col>2</xdr:col>
      <xdr:colOff>628650</xdr:colOff>
      <xdr:row>28</xdr:row>
      <xdr:rowOff>209550</xdr:rowOff>
    </xdr:from>
    <xdr:to>
      <xdr:col>2</xdr:col>
      <xdr:colOff>628650</xdr:colOff>
      <xdr:row>29</xdr:row>
      <xdr:rowOff>200025</xdr:rowOff>
    </xdr:to>
    <xdr:sp>
      <xdr:nvSpPr>
        <xdr:cNvPr id="25" name="Line 37"/>
        <xdr:cNvSpPr>
          <a:spLocks/>
        </xdr:cNvSpPr>
      </xdr:nvSpPr>
      <xdr:spPr>
        <a:xfrm>
          <a:off x="2000250" y="7153275"/>
          <a:ext cx="0" cy="23812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28</xdr:row>
      <xdr:rowOff>228600</xdr:rowOff>
    </xdr:from>
    <xdr:to>
      <xdr:col>4</xdr:col>
      <xdr:colOff>209550</xdr:colOff>
      <xdr:row>29</xdr:row>
      <xdr:rowOff>209550</xdr:rowOff>
    </xdr:to>
    <xdr:sp>
      <xdr:nvSpPr>
        <xdr:cNvPr id="26" name="Line 38"/>
        <xdr:cNvSpPr>
          <a:spLocks/>
        </xdr:cNvSpPr>
      </xdr:nvSpPr>
      <xdr:spPr>
        <a:xfrm>
          <a:off x="2952750" y="7172325"/>
          <a:ext cx="0" cy="2286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28</xdr:row>
      <xdr:rowOff>219075</xdr:rowOff>
    </xdr:from>
    <xdr:to>
      <xdr:col>2</xdr:col>
      <xdr:colOff>180975</xdr:colOff>
      <xdr:row>30</xdr:row>
      <xdr:rowOff>123825</xdr:rowOff>
    </xdr:to>
    <xdr:sp>
      <xdr:nvSpPr>
        <xdr:cNvPr id="27" name="Line 41"/>
        <xdr:cNvSpPr>
          <a:spLocks/>
        </xdr:cNvSpPr>
      </xdr:nvSpPr>
      <xdr:spPr>
        <a:xfrm>
          <a:off x="1552575" y="7162800"/>
          <a:ext cx="0" cy="400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28</xdr:row>
      <xdr:rowOff>228600</xdr:rowOff>
    </xdr:from>
    <xdr:to>
      <xdr:col>4</xdr:col>
      <xdr:colOff>676275</xdr:colOff>
      <xdr:row>30</xdr:row>
      <xdr:rowOff>133350</xdr:rowOff>
    </xdr:to>
    <xdr:sp>
      <xdr:nvSpPr>
        <xdr:cNvPr id="28" name="Line 43"/>
        <xdr:cNvSpPr>
          <a:spLocks/>
        </xdr:cNvSpPr>
      </xdr:nvSpPr>
      <xdr:spPr>
        <a:xfrm>
          <a:off x="3419475" y="7172325"/>
          <a:ext cx="0" cy="400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428625</xdr:colOff>
      <xdr:row>28</xdr:row>
      <xdr:rowOff>228600</xdr:rowOff>
    </xdr:from>
    <xdr:to>
      <xdr:col>1</xdr:col>
      <xdr:colOff>428625</xdr:colOff>
      <xdr:row>31</xdr:row>
      <xdr:rowOff>38100</xdr:rowOff>
    </xdr:to>
    <xdr:sp>
      <xdr:nvSpPr>
        <xdr:cNvPr id="29" name="Line 45"/>
        <xdr:cNvSpPr>
          <a:spLocks/>
        </xdr:cNvSpPr>
      </xdr:nvSpPr>
      <xdr:spPr>
        <a:xfrm>
          <a:off x="1114425" y="7172325"/>
          <a:ext cx="0" cy="5524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28</xdr:row>
      <xdr:rowOff>228600</xdr:rowOff>
    </xdr:from>
    <xdr:to>
      <xdr:col>5</xdr:col>
      <xdr:colOff>438150</xdr:colOff>
      <xdr:row>31</xdr:row>
      <xdr:rowOff>38100</xdr:rowOff>
    </xdr:to>
    <xdr:sp>
      <xdr:nvSpPr>
        <xdr:cNvPr id="30" name="Line 46"/>
        <xdr:cNvSpPr>
          <a:spLocks/>
        </xdr:cNvSpPr>
      </xdr:nvSpPr>
      <xdr:spPr>
        <a:xfrm>
          <a:off x="3867150" y="7172325"/>
          <a:ext cx="0" cy="5524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190500</xdr:colOff>
      <xdr:row>22</xdr:row>
      <xdr:rowOff>133350</xdr:rowOff>
    </xdr:from>
    <xdr:to>
      <xdr:col>3</xdr:col>
      <xdr:colOff>476250</xdr:colOff>
      <xdr:row>23</xdr:row>
      <xdr:rowOff>95250</xdr:rowOff>
    </xdr:to>
    <xdr:sp>
      <xdr:nvSpPr>
        <xdr:cNvPr id="31" name="TextBox 48"/>
        <xdr:cNvSpPr txBox="1">
          <a:spLocks noChangeArrowheads="1"/>
        </xdr:cNvSpPr>
      </xdr:nvSpPr>
      <xdr:spPr>
        <a:xfrm>
          <a:off x="2247900" y="55816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y</a:t>
          </a:r>
        </a:p>
      </xdr:txBody>
    </xdr:sp>
    <xdr:clientData/>
  </xdr:twoCellAnchor>
  <xdr:twoCellAnchor>
    <xdr:from>
      <xdr:col>5</xdr:col>
      <xdr:colOff>600075</xdr:colOff>
      <xdr:row>27</xdr:row>
      <xdr:rowOff>219075</xdr:rowOff>
    </xdr:from>
    <xdr:to>
      <xdr:col>6</xdr:col>
      <xdr:colOff>200025</xdr:colOff>
      <xdr:row>28</xdr:row>
      <xdr:rowOff>180975</xdr:rowOff>
    </xdr:to>
    <xdr:sp>
      <xdr:nvSpPr>
        <xdr:cNvPr id="32" name="TextBox 49"/>
        <xdr:cNvSpPr txBox="1">
          <a:spLocks noChangeArrowheads="1"/>
        </xdr:cNvSpPr>
      </xdr:nvSpPr>
      <xdr:spPr>
        <a:xfrm>
          <a:off x="4029075" y="6915150"/>
          <a:ext cx="285750" cy="209550"/>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x</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419100</xdr:colOff>
      <xdr:row>25</xdr:row>
      <xdr:rowOff>19050</xdr:rowOff>
    </xdr:from>
    <xdr:to>
      <xdr:col>4</xdr:col>
      <xdr:colOff>381000</xdr:colOff>
      <xdr:row>26</xdr:row>
      <xdr:rowOff>66675</xdr:rowOff>
    </xdr:to>
    <xdr:sp>
      <xdr:nvSpPr>
        <xdr:cNvPr id="1" name="Oval 16"/>
        <xdr:cNvSpPr>
          <a:spLocks/>
        </xdr:cNvSpPr>
      </xdr:nvSpPr>
      <xdr:spPr>
        <a:xfrm>
          <a:off x="2476500" y="6181725"/>
          <a:ext cx="647700" cy="2952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409575</xdr:colOff>
      <xdr:row>2</xdr:row>
      <xdr:rowOff>19050</xdr:rowOff>
    </xdr:from>
    <xdr:to>
      <xdr:col>7</xdr:col>
      <xdr:colOff>590550</xdr:colOff>
      <xdr:row>5</xdr:row>
      <xdr:rowOff>133350</xdr:rowOff>
    </xdr:to>
    <xdr:sp>
      <xdr:nvSpPr>
        <xdr:cNvPr id="2" name="TextBox 1"/>
        <xdr:cNvSpPr txBox="1">
          <a:spLocks noChangeArrowheads="1"/>
        </xdr:cNvSpPr>
      </xdr:nvSpPr>
      <xdr:spPr>
        <a:xfrm>
          <a:off x="409575" y="485775"/>
          <a:ext cx="4981575" cy="857250"/>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標準正規分布とは、平均 0, 分散 1 の正規分布のことです。標準正規分布に従う確率変数 Z に対して確率 P ( Z ≦u) を表にしたものが正規分布表です。
  下の図の部分の面積を P (Z ≦ u) で表します。山全体の面積は 1 です。</a:t>
          </a:r>
        </a:p>
      </xdr:txBody>
    </xdr:sp>
    <xdr:clientData/>
  </xdr:twoCellAnchor>
  <xdr:twoCellAnchor editAs="oneCell">
    <xdr:from>
      <xdr:col>0</xdr:col>
      <xdr:colOff>142875</xdr:colOff>
      <xdr:row>6</xdr:row>
      <xdr:rowOff>133350</xdr:rowOff>
    </xdr:from>
    <xdr:to>
      <xdr:col>7</xdr:col>
      <xdr:colOff>638175</xdr:colOff>
      <xdr:row>19</xdr:row>
      <xdr:rowOff>104775</xdr:rowOff>
    </xdr:to>
    <xdr:pic>
      <xdr:nvPicPr>
        <xdr:cNvPr id="3" name="Picture 2"/>
        <xdr:cNvPicPr preferRelativeResize="1">
          <a:picLocks noChangeAspect="1"/>
        </xdr:cNvPicPr>
      </xdr:nvPicPr>
      <xdr:blipFill>
        <a:blip r:embed="rId1"/>
        <a:stretch>
          <a:fillRect/>
        </a:stretch>
      </xdr:blipFill>
      <xdr:spPr>
        <a:xfrm>
          <a:off x="142875" y="1590675"/>
          <a:ext cx="5295900" cy="3190875"/>
        </a:xfrm>
        <a:prstGeom prst="rect">
          <a:avLst/>
        </a:prstGeom>
        <a:noFill/>
        <a:ln w="1" cmpd="sng">
          <a:noFill/>
        </a:ln>
      </xdr:spPr>
    </xdr:pic>
    <xdr:clientData/>
  </xdr:twoCellAnchor>
  <xdr:twoCellAnchor>
    <xdr:from>
      <xdr:col>2</xdr:col>
      <xdr:colOff>504825</xdr:colOff>
      <xdr:row>5</xdr:row>
      <xdr:rowOff>0</xdr:rowOff>
    </xdr:from>
    <xdr:to>
      <xdr:col>3</xdr:col>
      <xdr:colOff>161925</xdr:colOff>
      <xdr:row>14</xdr:row>
      <xdr:rowOff>0</xdr:rowOff>
    </xdr:to>
    <xdr:sp>
      <xdr:nvSpPr>
        <xdr:cNvPr id="4" name="Line 3"/>
        <xdr:cNvSpPr>
          <a:spLocks/>
        </xdr:cNvSpPr>
      </xdr:nvSpPr>
      <xdr:spPr>
        <a:xfrm>
          <a:off x="1876425" y="1209675"/>
          <a:ext cx="342900" cy="2228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190500</xdr:colOff>
      <xdr:row>19</xdr:row>
      <xdr:rowOff>66675</xdr:rowOff>
    </xdr:from>
    <xdr:to>
      <xdr:col>5</xdr:col>
      <xdr:colOff>400050</xdr:colOff>
      <xdr:row>20</xdr:row>
      <xdr:rowOff>104775</xdr:rowOff>
    </xdr:to>
    <xdr:sp>
      <xdr:nvSpPr>
        <xdr:cNvPr id="5" name="TextBox 4"/>
        <xdr:cNvSpPr txBox="1">
          <a:spLocks noChangeArrowheads="1"/>
        </xdr:cNvSpPr>
      </xdr:nvSpPr>
      <xdr:spPr>
        <a:xfrm>
          <a:off x="3619500" y="4743450"/>
          <a:ext cx="209550" cy="285750"/>
        </a:xfrm>
        <a:prstGeom prst="rect">
          <a:avLst/>
        </a:prstGeom>
        <a:solidFill>
          <a:srgbClr val="FFFFFF"/>
        </a:solidFill>
        <a:ln w="9525" cmpd="sng">
          <a:noFill/>
        </a:ln>
      </xdr:spPr>
      <xdr:txBody>
        <a:bodyPr vertOverflow="clip" wrap="square"/>
        <a:p>
          <a:pPr algn="l">
            <a:defRPr/>
          </a:pPr>
          <a:r>
            <a:rPr lang="en-US" cap="none" sz="1600" b="0" i="0" u="none" baseline="0">
              <a:latin typeface="ＭＳ Ｐゴシック"/>
              <a:ea typeface="ＭＳ Ｐゴシック"/>
              <a:cs typeface="ＭＳ Ｐゴシック"/>
            </a:rPr>
            <a:t>u</a:t>
          </a:r>
        </a:p>
      </xdr:txBody>
    </xdr:sp>
    <xdr:clientData/>
  </xdr:twoCellAnchor>
  <xdr:twoCellAnchor>
    <xdr:from>
      <xdr:col>5</xdr:col>
      <xdr:colOff>266700</xdr:colOff>
      <xdr:row>17</xdr:row>
      <xdr:rowOff>95250</xdr:rowOff>
    </xdr:from>
    <xdr:to>
      <xdr:col>5</xdr:col>
      <xdr:colOff>266700</xdr:colOff>
      <xdr:row>19</xdr:row>
      <xdr:rowOff>123825</xdr:rowOff>
    </xdr:to>
    <xdr:sp>
      <xdr:nvSpPr>
        <xdr:cNvPr id="6" name="Line 5"/>
        <xdr:cNvSpPr>
          <a:spLocks/>
        </xdr:cNvSpPr>
      </xdr:nvSpPr>
      <xdr:spPr>
        <a:xfrm flipV="1">
          <a:off x="3695700" y="4276725"/>
          <a:ext cx="0"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638175</xdr:colOff>
      <xdr:row>20</xdr:row>
      <xdr:rowOff>95250</xdr:rowOff>
    </xdr:from>
    <xdr:to>
      <xdr:col>7</xdr:col>
      <xdr:colOff>542925</xdr:colOff>
      <xdr:row>22</xdr:row>
      <xdr:rowOff>171450</xdr:rowOff>
    </xdr:to>
    <xdr:sp>
      <xdr:nvSpPr>
        <xdr:cNvPr id="7" name="TextBox 6"/>
        <xdr:cNvSpPr txBox="1">
          <a:spLocks noChangeArrowheads="1"/>
        </xdr:cNvSpPr>
      </xdr:nvSpPr>
      <xdr:spPr>
        <a:xfrm>
          <a:off x="638175" y="5019675"/>
          <a:ext cx="4705350" cy="571500"/>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Excelの関数を使うと、図の斜線部の面積を求めることができます。
例えば、P (Z ≦ 1.96) は次のように入力します。</a:t>
          </a:r>
        </a:p>
      </xdr:txBody>
    </xdr:sp>
    <xdr:clientData/>
  </xdr:twoCellAnchor>
  <xdr:twoCellAnchor>
    <xdr:from>
      <xdr:col>4</xdr:col>
      <xdr:colOff>390525</xdr:colOff>
      <xdr:row>22</xdr:row>
      <xdr:rowOff>142875</xdr:rowOff>
    </xdr:from>
    <xdr:to>
      <xdr:col>7</xdr:col>
      <xdr:colOff>742950</xdr:colOff>
      <xdr:row>24</xdr:row>
      <xdr:rowOff>19050</xdr:rowOff>
    </xdr:to>
    <xdr:sp>
      <xdr:nvSpPr>
        <xdr:cNvPr id="8" name="AutoShape 7"/>
        <xdr:cNvSpPr>
          <a:spLocks/>
        </xdr:cNvSpPr>
      </xdr:nvSpPr>
      <xdr:spPr>
        <a:xfrm>
          <a:off x="3133725" y="5562600"/>
          <a:ext cx="2409825" cy="371475"/>
        </a:xfrm>
        <a:prstGeom prst="wedgeRectCallout">
          <a:avLst>
            <a:gd name="adj1" fmla="val -65416"/>
            <a:gd name="adj2" fmla="val 19231"/>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=NORMSDIST(1.96)と入力します。</a:t>
          </a:r>
        </a:p>
      </xdr:txBody>
    </xdr:sp>
    <xdr:clientData/>
  </xdr:twoCellAnchor>
  <xdr:twoCellAnchor>
    <xdr:from>
      <xdr:col>0</xdr:col>
      <xdr:colOff>609600</xdr:colOff>
      <xdr:row>27</xdr:row>
      <xdr:rowOff>152400</xdr:rowOff>
    </xdr:from>
    <xdr:to>
      <xdr:col>7</xdr:col>
      <xdr:colOff>638175</xdr:colOff>
      <xdr:row>29</xdr:row>
      <xdr:rowOff>142875</xdr:rowOff>
    </xdr:to>
    <xdr:sp>
      <xdr:nvSpPr>
        <xdr:cNvPr id="9" name="TextBox 8"/>
        <xdr:cNvSpPr txBox="1">
          <a:spLocks noChangeArrowheads="1"/>
        </xdr:cNvSpPr>
      </xdr:nvSpPr>
      <xdr:spPr>
        <a:xfrm>
          <a:off x="609600" y="6810375"/>
          <a:ext cx="4829175" cy="485775"/>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それでは、標準正規分布を用いて、母集団の平均を推定することを考えていきましょう。</a:t>
          </a:r>
        </a:p>
      </xdr:txBody>
    </xdr:sp>
    <xdr:clientData/>
  </xdr:twoCellAnchor>
  <xdr:twoCellAnchor>
    <xdr:from>
      <xdr:col>4</xdr:col>
      <xdr:colOff>28575</xdr:colOff>
      <xdr:row>16</xdr:row>
      <xdr:rowOff>76200</xdr:rowOff>
    </xdr:from>
    <xdr:to>
      <xdr:col>5</xdr:col>
      <xdr:colOff>371475</xdr:colOff>
      <xdr:row>25</xdr:row>
      <xdr:rowOff>9525</xdr:rowOff>
    </xdr:to>
    <xdr:sp>
      <xdr:nvSpPr>
        <xdr:cNvPr id="10" name="AutoShape 12"/>
        <xdr:cNvSpPr>
          <a:spLocks/>
        </xdr:cNvSpPr>
      </xdr:nvSpPr>
      <xdr:spPr>
        <a:xfrm>
          <a:off x="2771775" y="4010025"/>
          <a:ext cx="1028700" cy="2162175"/>
        </a:xfrm>
        <a:custGeom>
          <a:pathLst>
            <a:path h="227" w="112">
              <a:moveTo>
                <a:pt x="0" y="227"/>
              </a:moveTo>
              <a:cubicBezTo>
                <a:pt x="9" y="174"/>
                <a:pt x="19" y="122"/>
                <a:pt x="38" y="84"/>
              </a:cubicBezTo>
              <a:cubicBezTo>
                <a:pt x="57" y="46"/>
                <a:pt x="101" y="13"/>
                <a:pt x="112" y="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276225</xdr:colOff>
      <xdr:row>16</xdr:row>
      <xdr:rowOff>47625</xdr:rowOff>
    </xdr:from>
    <xdr:to>
      <xdr:col>5</xdr:col>
      <xdr:colOff>390525</xdr:colOff>
      <xdr:row>16</xdr:row>
      <xdr:rowOff>161925</xdr:rowOff>
    </xdr:to>
    <xdr:sp>
      <xdr:nvSpPr>
        <xdr:cNvPr id="11" name="Line 14"/>
        <xdr:cNvSpPr>
          <a:spLocks/>
        </xdr:cNvSpPr>
      </xdr:nvSpPr>
      <xdr:spPr>
        <a:xfrm flipV="1">
          <a:off x="3705225" y="3981450"/>
          <a:ext cx="11430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95250</xdr:rowOff>
    </xdr:from>
    <xdr:to>
      <xdr:col>7</xdr:col>
      <xdr:colOff>581025</xdr:colOff>
      <xdr:row>22</xdr:row>
      <xdr:rowOff>47625</xdr:rowOff>
    </xdr:to>
    <xdr:sp>
      <xdr:nvSpPr>
        <xdr:cNvPr id="1" name="TextBox 1"/>
        <xdr:cNvSpPr txBox="1">
          <a:spLocks noChangeArrowheads="1"/>
        </xdr:cNvSpPr>
      </xdr:nvSpPr>
      <xdr:spPr>
        <a:xfrm>
          <a:off x="114300" y="266700"/>
          <a:ext cx="5267325" cy="35528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　第二次世界大戦後、ある国ではパンを配給制にし、パン屋に小麦粉を与えて 1個 200g のパンを作るように命じました。ある科学者が、パン屋Aのパンの重さに疑いをもち、60個の重さを調べたところ、その平均は 170g でした。そこで製造の方法について平均が 200g になるように改善するように指導しました。
　その後、科学者にパン屋Aから送られてきたパンはすべて200g 以上でしたが、その科学者は「作り方を改善していない」と指摘しました。どうしてでしょうか。
　横軸にパンの重さ、縦軸にその個数をとって、それらの点をなめらかな曲線でつないでみると、機械などで作った場合、正確に 200g にすることは難しく、ある程度重さが異なるのです。そしてそのときの曲線は正規分布曲線になることが知られています。（図１参照)
　製造方法の改善を指導された後に、科学者に送られてきたパンの場合のグラフは図２のようなグラフになっていたのでした。つまりパン屋は今までと同じ作り方で、200g 以上のものだけを科学者に送っていたのです。それで科学者に見抜かれてしまったのでした。
　正規分布曲線は、工場の製品の大きさ、テストの結果、クラス全員の身長の分布など、自然現象や社会現象に多くみられます。数学者のガウス（1777-1855）が測量の誤差から、これを最初に発見したので、ガウス分布ともいわれています。</a:t>
          </a:r>
        </a:p>
      </xdr:txBody>
    </xdr:sp>
    <xdr:clientData/>
  </xdr:twoCellAnchor>
  <xdr:twoCellAnchor editAs="oneCell">
    <xdr:from>
      <xdr:col>0</xdr:col>
      <xdr:colOff>114300</xdr:colOff>
      <xdr:row>23</xdr:row>
      <xdr:rowOff>28575</xdr:rowOff>
    </xdr:from>
    <xdr:to>
      <xdr:col>7</xdr:col>
      <xdr:colOff>514350</xdr:colOff>
      <xdr:row>35</xdr:row>
      <xdr:rowOff>66675</xdr:rowOff>
    </xdr:to>
    <xdr:pic>
      <xdr:nvPicPr>
        <xdr:cNvPr id="2" name="Picture 2"/>
        <xdr:cNvPicPr preferRelativeResize="1">
          <a:picLocks noChangeAspect="1"/>
        </xdr:cNvPicPr>
      </xdr:nvPicPr>
      <xdr:blipFill>
        <a:blip r:embed="rId1"/>
        <a:stretch>
          <a:fillRect/>
        </a:stretch>
      </xdr:blipFill>
      <xdr:spPr>
        <a:xfrm>
          <a:off x="114300" y="3971925"/>
          <a:ext cx="5200650" cy="2095500"/>
        </a:xfrm>
        <a:prstGeom prst="rect">
          <a:avLst/>
        </a:prstGeom>
        <a:noFill/>
        <a:ln w="1" cmpd="sng">
          <a:noFill/>
        </a:ln>
      </xdr:spPr>
    </xdr:pic>
    <xdr:clientData/>
  </xdr:twoCellAnchor>
  <xdr:twoCellAnchor>
    <xdr:from>
      <xdr:col>0</xdr:col>
      <xdr:colOff>371475</xdr:colOff>
      <xdr:row>24</xdr:row>
      <xdr:rowOff>152400</xdr:rowOff>
    </xdr:from>
    <xdr:to>
      <xdr:col>1</xdr:col>
      <xdr:colOff>171450</xdr:colOff>
      <xdr:row>26</xdr:row>
      <xdr:rowOff>76200</xdr:rowOff>
    </xdr:to>
    <xdr:sp>
      <xdr:nvSpPr>
        <xdr:cNvPr id="3" name="TextBox 3"/>
        <xdr:cNvSpPr txBox="1">
          <a:spLocks noChangeArrowheads="1"/>
        </xdr:cNvSpPr>
      </xdr:nvSpPr>
      <xdr:spPr>
        <a:xfrm>
          <a:off x="371475" y="4267200"/>
          <a:ext cx="485775" cy="266700"/>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図１</a:t>
          </a:r>
        </a:p>
      </xdr:txBody>
    </xdr:sp>
    <xdr:clientData/>
  </xdr:twoCellAnchor>
  <xdr:twoCellAnchor editAs="oneCell">
    <xdr:from>
      <xdr:col>0</xdr:col>
      <xdr:colOff>123825</xdr:colOff>
      <xdr:row>35</xdr:row>
      <xdr:rowOff>95250</xdr:rowOff>
    </xdr:from>
    <xdr:to>
      <xdr:col>7</xdr:col>
      <xdr:colOff>533400</xdr:colOff>
      <xdr:row>47</xdr:row>
      <xdr:rowOff>142875</xdr:rowOff>
    </xdr:to>
    <xdr:pic>
      <xdr:nvPicPr>
        <xdr:cNvPr id="4" name="Picture 4"/>
        <xdr:cNvPicPr preferRelativeResize="1">
          <a:picLocks noChangeAspect="1"/>
        </xdr:cNvPicPr>
      </xdr:nvPicPr>
      <xdr:blipFill>
        <a:blip r:embed="rId2"/>
        <a:stretch>
          <a:fillRect/>
        </a:stretch>
      </xdr:blipFill>
      <xdr:spPr>
        <a:xfrm>
          <a:off x="123825" y="6096000"/>
          <a:ext cx="5210175" cy="2105025"/>
        </a:xfrm>
        <a:prstGeom prst="rect">
          <a:avLst/>
        </a:prstGeom>
        <a:noFill/>
        <a:ln w="1" cmpd="sng">
          <a:noFill/>
        </a:ln>
      </xdr:spPr>
    </xdr:pic>
    <xdr:clientData/>
  </xdr:twoCellAnchor>
  <xdr:twoCellAnchor>
    <xdr:from>
      <xdr:col>0</xdr:col>
      <xdr:colOff>381000</xdr:colOff>
      <xdr:row>37</xdr:row>
      <xdr:rowOff>66675</xdr:rowOff>
    </xdr:from>
    <xdr:to>
      <xdr:col>1</xdr:col>
      <xdr:colOff>180975</xdr:colOff>
      <xdr:row>38</xdr:row>
      <xdr:rowOff>161925</xdr:rowOff>
    </xdr:to>
    <xdr:sp>
      <xdr:nvSpPr>
        <xdr:cNvPr id="5" name="TextBox 5"/>
        <xdr:cNvSpPr txBox="1">
          <a:spLocks noChangeArrowheads="1"/>
        </xdr:cNvSpPr>
      </xdr:nvSpPr>
      <xdr:spPr>
        <a:xfrm>
          <a:off x="381000" y="6410325"/>
          <a:ext cx="485775" cy="266700"/>
        </a:xfrm>
        <a:prstGeom prst="rect">
          <a:avLst/>
        </a:prstGeom>
        <a:solidFill>
          <a:srgbClr val="FFFFFF"/>
        </a:solidFill>
        <a:ln w="9525" cmpd="sng">
          <a:noFill/>
        </a:ln>
      </xdr:spPr>
      <xdr:txBody>
        <a:bodyPr vertOverflow="clip" wrap="square" lIns="72000" tIns="46800" rIns="90000" bIns="46800" anchor="ctr"/>
        <a:p>
          <a:pPr algn="l">
            <a:defRPr/>
          </a:pPr>
          <a:r>
            <a:rPr lang="en-US" cap="none" sz="1100" b="0" i="0" u="none" baseline="0">
              <a:latin typeface="ＭＳ Ｐゴシック"/>
              <a:ea typeface="ＭＳ Ｐゴシック"/>
              <a:cs typeface="ＭＳ Ｐゴシック"/>
            </a:rPr>
            <a:t>図２</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27</xdr:row>
      <xdr:rowOff>209550</xdr:rowOff>
    </xdr:from>
    <xdr:to>
      <xdr:col>3</xdr:col>
      <xdr:colOff>619125</xdr:colOff>
      <xdr:row>29</xdr:row>
      <xdr:rowOff>76200</xdr:rowOff>
    </xdr:to>
    <xdr:pic>
      <xdr:nvPicPr>
        <xdr:cNvPr id="1" name="Picture 1"/>
        <xdr:cNvPicPr preferRelativeResize="1">
          <a:picLocks noChangeAspect="1"/>
        </xdr:cNvPicPr>
      </xdr:nvPicPr>
      <xdr:blipFill>
        <a:blip r:embed="rId1"/>
        <a:stretch>
          <a:fillRect/>
        </a:stretch>
      </xdr:blipFill>
      <xdr:spPr>
        <a:xfrm>
          <a:off x="752475" y="6896100"/>
          <a:ext cx="1924050" cy="361950"/>
        </a:xfrm>
        <a:prstGeom prst="rect">
          <a:avLst/>
        </a:prstGeom>
        <a:noFill/>
        <a:ln w="9525" cmpd="sng">
          <a:noFill/>
        </a:ln>
      </xdr:spPr>
    </xdr:pic>
    <xdr:clientData/>
  </xdr:twoCellAnchor>
  <xdr:twoCellAnchor editAs="oneCell">
    <xdr:from>
      <xdr:col>1</xdr:col>
      <xdr:colOff>276225</xdr:colOff>
      <xdr:row>25</xdr:row>
      <xdr:rowOff>66675</xdr:rowOff>
    </xdr:from>
    <xdr:to>
      <xdr:col>1</xdr:col>
      <xdr:colOff>419100</xdr:colOff>
      <xdr:row>25</xdr:row>
      <xdr:rowOff>228600</xdr:rowOff>
    </xdr:to>
    <xdr:pic>
      <xdr:nvPicPr>
        <xdr:cNvPr id="2" name="Picture 2"/>
        <xdr:cNvPicPr preferRelativeResize="1">
          <a:picLocks noChangeAspect="1"/>
        </xdr:cNvPicPr>
      </xdr:nvPicPr>
      <xdr:blipFill>
        <a:blip r:embed="rId2"/>
        <a:stretch>
          <a:fillRect/>
        </a:stretch>
      </xdr:blipFill>
      <xdr:spPr>
        <a:xfrm>
          <a:off x="962025" y="6257925"/>
          <a:ext cx="142875" cy="161925"/>
        </a:xfrm>
        <a:prstGeom prst="rect">
          <a:avLst/>
        </a:prstGeom>
        <a:noFill/>
        <a:ln w="9525" cmpd="sng">
          <a:noFill/>
        </a:ln>
      </xdr:spPr>
    </xdr:pic>
    <xdr:clientData/>
  </xdr:twoCellAnchor>
  <xdr:twoCellAnchor>
    <xdr:from>
      <xdr:col>0</xdr:col>
      <xdr:colOff>219075</xdr:colOff>
      <xdr:row>21</xdr:row>
      <xdr:rowOff>104775</xdr:rowOff>
    </xdr:from>
    <xdr:to>
      <xdr:col>7</xdr:col>
      <xdr:colOff>485775</xdr:colOff>
      <xdr:row>22</xdr:row>
      <xdr:rowOff>114300</xdr:rowOff>
    </xdr:to>
    <xdr:sp>
      <xdr:nvSpPr>
        <xdr:cNvPr id="3" name="TextBox 3"/>
        <xdr:cNvSpPr txBox="1">
          <a:spLocks noChangeArrowheads="1"/>
        </xdr:cNvSpPr>
      </xdr:nvSpPr>
      <xdr:spPr>
        <a:xfrm>
          <a:off x="219075" y="5305425"/>
          <a:ext cx="5067300" cy="257175"/>
        </a:xfrm>
        <a:prstGeom prst="rect">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1" i="0" u="none" baseline="0">
              <a:latin typeface="ＭＳ Ｐゴシック"/>
              <a:ea typeface="ＭＳ Ｐゴシック"/>
              <a:cs typeface="ＭＳ Ｐゴシック"/>
            </a:rPr>
            <a:t>信頼度 95 %</a:t>
          </a:r>
          <a:r>
            <a:rPr lang="en-US" cap="none" sz="1000" b="0" i="0" u="none" baseline="0">
              <a:latin typeface="ＭＳ Ｐゴシック"/>
              <a:ea typeface="ＭＳ Ｐゴシック"/>
              <a:cs typeface="ＭＳ Ｐゴシック"/>
            </a:rPr>
            <a:t> とは、約 95 % の確からしさで正しいことが期待できる、ということです。</a:t>
          </a:r>
        </a:p>
      </xdr:txBody>
    </xdr:sp>
    <xdr:clientData/>
  </xdr:twoCellAnchor>
  <xdr:twoCellAnchor>
    <xdr:from>
      <xdr:col>1</xdr:col>
      <xdr:colOff>304800</xdr:colOff>
      <xdr:row>20</xdr:row>
      <xdr:rowOff>171450</xdr:rowOff>
    </xdr:from>
    <xdr:to>
      <xdr:col>1</xdr:col>
      <xdr:colOff>304800</xdr:colOff>
      <xdr:row>21</xdr:row>
      <xdr:rowOff>95250</xdr:rowOff>
    </xdr:to>
    <xdr:sp>
      <xdr:nvSpPr>
        <xdr:cNvPr id="4" name="Line 5"/>
        <xdr:cNvSpPr>
          <a:spLocks/>
        </xdr:cNvSpPr>
      </xdr:nvSpPr>
      <xdr:spPr>
        <a:xfrm flipV="1">
          <a:off x="990600" y="51244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10</xdr:row>
      <xdr:rowOff>123825</xdr:rowOff>
    </xdr:from>
    <xdr:to>
      <xdr:col>3</xdr:col>
      <xdr:colOff>266700</xdr:colOff>
      <xdr:row>12</xdr:row>
      <xdr:rowOff>133350</xdr:rowOff>
    </xdr:to>
    <xdr:pic>
      <xdr:nvPicPr>
        <xdr:cNvPr id="1" name="Picture 7"/>
        <xdr:cNvPicPr preferRelativeResize="1">
          <a:picLocks noChangeAspect="1"/>
        </xdr:cNvPicPr>
      </xdr:nvPicPr>
      <xdr:blipFill>
        <a:blip r:embed="rId1"/>
        <a:stretch>
          <a:fillRect/>
        </a:stretch>
      </xdr:blipFill>
      <xdr:spPr>
        <a:xfrm>
          <a:off x="1028700" y="2600325"/>
          <a:ext cx="1743075" cy="352425"/>
        </a:xfrm>
        <a:prstGeom prst="rect">
          <a:avLst/>
        </a:prstGeom>
        <a:noFill/>
        <a:ln w="9525" cmpd="sng">
          <a:noFill/>
        </a:ln>
      </xdr:spPr>
    </xdr:pic>
    <xdr:clientData/>
  </xdr:twoCellAnchor>
  <xdr:twoCellAnchor editAs="oneCell">
    <xdr:from>
      <xdr:col>0</xdr:col>
      <xdr:colOff>647700</xdr:colOff>
      <xdr:row>21</xdr:row>
      <xdr:rowOff>38100</xdr:rowOff>
    </xdr:from>
    <xdr:to>
      <xdr:col>0</xdr:col>
      <xdr:colOff>790575</xdr:colOff>
      <xdr:row>21</xdr:row>
      <xdr:rowOff>200025</xdr:rowOff>
    </xdr:to>
    <xdr:pic>
      <xdr:nvPicPr>
        <xdr:cNvPr id="2" name="Picture 8"/>
        <xdr:cNvPicPr preferRelativeResize="1">
          <a:picLocks noChangeAspect="1"/>
        </xdr:cNvPicPr>
      </xdr:nvPicPr>
      <xdr:blipFill>
        <a:blip r:embed="rId2"/>
        <a:stretch>
          <a:fillRect/>
        </a:stretch>
      </xdr:blipFill>
      <xdr:spPr>
        <a:xfrm>
          <a:off x="647700" y="4933950"/>
          <a:ext cx="142875" cy="161925"/>
        </a:xfrm>
        <a:prstGeom prst="rect">
          <a:avLst/>
        </a:prstGeom>
        <a:noFill/>
        <a:ln w="9525" cmpd="sng">
          <a:noFill/>
        </a:ln>
      </xdr:spPr>
    </xdr:pic>
    <xdr:clientData/>
  </xdr:twoCellAnchor>
  <xdr:twoCellAnchor editAs="oneCell">
    <xdr:from>
      <xdr:col>0</xdr:col>
      <xdr:colOff>1133475</xdr:colOff>
      <xdr:row>8</xdr:row>
      <xdr:rowOff>19050</xdr:rowOff>
    </xdr:from>
    <xdr:to>
      <xdr:col>1</xdr:col>
      <xdr:colOff>19050</xdr:colOff>
      <xdr:row>8</xdr:row>
      <xdr:rowOff>180975</xdr:rowOff>
    </xdr:to>
    <xdr:pic>
      <xdr:nvPicPr>
        <xdr:cNvPr id="3" name="Picture 9"/>
        <xdr:cNvPicPr preferRelativeResize="1">
          <a:picLocks noChangeAspect="1"/>
        </xdr:cNvPicPr>
      </xdr:nvPicPr>
      <xdr:blipFill>
        <a:blip r:embed="rId3"/>
        <a:stretch>
          <a:fillRect/>
        </a:stretch>
      </xdr:blipFill>
      <xdr:spPr>
        <a:xfrm>
          <a:off x="1133475" y="2000250"/>
          <a:ext cx="142875"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9</xdr:row>
      <xdr:rowOff>123825</xdr:rowOff>
    </xdr:from>
    <xdr:to>
      <xdr:col>3</xdr:col>
      <xdr:colOff>466725</xdr:colOff>
      <xdr:row>11</xdr:row>
      <xdr:rowOff>95250</xdr:rowOff>
    </xdr:to>
    <xdr:pic>
      <xdr:nvPicPr>
        <xdr:cNvPr id="1" name="Picture 1"/>
        <xdr:cNvPicPr preferRelativeResize="1">
          <a:picLocks noChangeAspect="1"/>
        </xdr:cNvPicPr>
      </xdr:nvPicPr>
      <xdr:blipFill>
        <a:blip r:embed="rId1"/>
        <a:stretch>
          <a:fillRect/>
        </a:stretch>
      </xdr:blipFill>
      <xdr:spPr>
        <a:xfrm>
          <a:off x="1343025" y="2181225"/>
          <a:ext cx="1743075" cy="352425"/>
        </a:xfrm>
        <a:prstGeom prst="rect">
          <a:avLst/>
        </a:prstGeom>
        <a:noFill/>
        <a:ln w="9525" cmpd="sng">
          <a:noFill/>
        </a:ln>
      </xdr:spPr>
    </xdr:pic>
    <xdr:clientData/>
  </xdr:twoCellAnchor>
  <xdr:twoCellAnchor editAs="oneCell">
    <xdr:from>
      <xdr:col>0</xdr:col>
      <xdr:colOff>1133475</xdr:colOff>
      <xdr:row>6</xdr:row>
      <xdr:rowOff>180975</xdr:rowOff>
    </xdr:from>
    <xdr:to>
      <xdr:col>1</xdr:col>
      <xdr:colOff>28575</xdr:colOff>
      <xdr:row>7</xdr:row>
      <xdr:rowOff>161925</xdr:rowOff>
    </xdr:to>
    <xdr:pic>
      <xdr:nvPicPr>
        <xdr:cNvPr id="2" name="Picture 2"/>
        <xdr:cNvPicPr preferRelativeResize="1">
          <a:picLocks noChangeAspect="1"/>
        </xdr:cNvPicPr>
      </xdr:nvPicPr>
      <xdr:blipFill>
        <a:blip r:embed="rId2"/>
        <a:stretch>
          <a:fillRect/>
        </a:stretch>
      </xdr:blipFill>
      <xdr:spPr>
        <a:xfrm>
          <a:off x="1133475" y="1666875"/>
          <a:ext cx="142875" cy="171450"/>
        </a:xfrm>
        <a:prstGeom prst="rect">
          <a:avLst/>
        </a:prstGeom>
        <a:noFill/>
        <a:ln w="9525" cmpd="sng">
          <a:noFill/>
        </a:ln>
      </xdr:spPr>
    </xdr:pic>
    <xdr:clientData/>
  </xdr:twoCellAnchor>
  <xdr:twoCellAnchor editAs="oneCell">
    <xdr:from>
      <xdr:col>0</xdr:col>
      <xdr:colOff>676275</xdr:colOff>
      <xdr:row>15</xdr:row>
      <xdr:rowOff>0</xdr:rowOff>
    </xdr:from>
    <xdr:to>
      <xdr:col>0</xdr:col>
      <xdr:colOff>819150</xdr:colOff>
      <xdr:row>15</xdr:row>
      <xdr:rowOff>171450</xdr:rowOff>
    </xdr:to>
    <xdr:pic>
      <xdr:nvPicPr>
        <xdr:cNvPr id="3" name="Picture 3"/>
        <xdr:cNvPicPr preferRelativeResize="1">
          <a:picLocks noChangeAspect="1"/>
        </xdr:cNvPicPr>
      </xdr:nvPicPr>
      <xdr:blipFill>
        <a:blip r:embed="rId3"/>
        <a:stretch>
          <a:fillRect/>
        </a:stretch>
      </xdr:blipFill>
      <xdr:spPr>
        <a:xfrm>
          <a:off x="676275" y="3257550"/>
          <a:ext cx="142875" cy="171450"/>
        </a:xfrm>
        <a:prstGeom prst="rect">
          <a:avLst/>
        </a:prstGeom>
        <a:noFill/>
        <a:ln w="9525" cmpd="sng">
          <a:noFill/>
        </a:ln>
      </xdr:spPr>
    </xdr:pic>
    <xdr:clientData/>
  </xdr:twoCellAnchor>
  <xdr:twoCellAnchor>
    <xdr:from>
      <xdr:col>4</xdr:col>
      <xdr:colOff>114300</xdr:colOff>
      <xdr:row>10</xdr:row>
      <xdr:rowOff>85725</xdr:rowOff>
    </xdr:from>
    <xdr:to>
      <xdr:col>5</xdr:col>
      <xdr:colOff>0</xdr:colOff>
      <xdr:row>10</xdr:row>
      <xdr:rowOff>85725</xdr:rowOff>
    </xdr:to>
    <xdr:sp>
      <xdr:nvSpPr>
        <xdr:cNvPr id="4" name="Line 4"/>
        <xdr:cNvSpPr>
          <a:spLocks/>
        </xdr:cNvSpPr>
      </xdr:nvSpPr>
      <xdr:spPr>
        <a:xfrm flipH="1">
          <a:off x="3419475" y="233362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15</xdr:row>
      <xdr:rowOff>190500</xdr:rowOff>
    </xdr:from>
    <xdr:to>
      <xdr:col>6</xdr:col>
      <xdr:colOff>257175</xdr:colOff>
      <xdr:row>19</xdr:row>
      <xdr:rowOff>57150</xdr:rowOff>
    </xdr:to>
    <xdr:sp>
      <xdr:nvSpPr>
        <xdr:cNvPr id="1" name="AutoShape 7"/>
        <xdr:cNvSpPr>
          <a:spLocks/>
        </xdr:cNvSpPr>
      </xdr:nvSpPr>
      <xdr:spPr>
        <a:xfrm>
          <a:off x="2533650" y="3600450"/>
          <a:ext cx="2409825" cy="857250"/>
        </a:xfrm>
        <a:prstGeom prst="wedgeRoundRectCallout">
          <a:avLst>
            <a:gd name="adj1" fmla="val -72925"/>
            <a:gd name="adj2" fmla="val 29773"/>
          </a:avLst>
        </a:prstGeom>
        <a:solidFill>
          <a:srgbClr val="FFFFFF"/>
        </a:solidFill>
        <a:ln w="9525" cmpd="sng">
          <a:solidFill>
            <a:srgbClr val="000000"/>
          </a:solidFill>
          <a:headEnd type="none"/>
          <a:tailEnd type="none"/>
        </a:ln>
      </xdr:spPr>
      <xdr:txBody>
        <a:bodyPr vertOverflow="clip" wrap="square" lIns="72000" tIns="46800" rIns="90000" bIns="46800" anchor="ctr"/>
        <a:p>
          <a:pPr algn="l">
            <a:defRPr/>
          </a:pPr>
          <a:r>
            <a:rPr lang="en-US" cap="none" sz="1000" b="0" i="0" u="none" baseline="0">
              <a:latin typeface="ＭＳ Ｐゴシック"/>
              <a:ea typeface="ＭＳ Ｐゴシック"/>
              <a:cs typeface="ＭＳ Ｐゴシック"/>
            </a:rPr>
            <a:t>一般的に、標本の個数が 30 以上ならば母標準偏差がわからないときは、標本から得られた標準偏差を用いても差し支えありません。</a:t>
          </a:r>
        </a:p>
      </xdr:txBody>
    </xdr:sp>
    <xdr:clientData/>
  </xdr:twoCellAnchor>
  <xdr:twoCellAnchor editAs="oneCell">
    <xdr:from>
      <xdr:col>0</xdr:col>
      <xdr:colOff>685800</xdr:colOff>
      <xdr:row>6</xdr:row>
      <xdr:rowOff>123825</xdr:rowOff>
    </xdr:from>
    <xdr:to>
      <xdr:col>2</xdr:col>
      <xdr:colOff>476250</xdr:colOff>
      <xdr:row>8</xdr:row>
      <xdr:rowOff>133350</xdr:rowOff>
    </xdr:to>
    <xdr:pic>
      <xdr:nvPicPr>
        <xdr:cNvPr id="2" name="Picture 8"/>
        <xdr:cNvPicPr preferRelativeResize="1">
          <a:picLocks noChangeAspect="1"/>
        </xdr:cNvPicPr>
      </xdr:nvPicPr>
      <xdr:blipFill>
        <a:blip r:embed="rId1"/>
        <a:stretch>
          <a:fillRect/>
        </a:stretch>
      </xdr:blipFill>
      <xdr:spPr>
        <a:xfrm>
          <a:off x="685800" y="1609725"/>
          <a:ext cx="1743075" cy="352425"/>
        </a:xfrm>
        <a:prstGeom prst="rect">
          <a:avLst/>
        </a:prstGeom>
        <a:noFill/>
        <a:ln w="9525" cmpd="sng">
          <a:noFill/>
        </a:ln>
      </xdr:spPr>
    </xdr:pic>
    <xdr:clientData/>
  </xdr:twoCellAnchor>
  <xdr:twoCellAnchor editAs="oneCell">
    <xdr:from>
      <xdr:col>0</xdr:col>
      <xdr:colOff>1076325</xdr:colOff>
      <xdr:row>4</xdr:row>
      <xdr:rowOff>19050</xdr:rowOff>
    </xdr:from>
    <xdr:to>
      <xdr:col>0</xdr:col>
      <xdr:colOff>1219200</xdr:colOff>
      <xdr:row>4</xdr:row>
      <xdr:rowOff>180975</xdr:rowOff>
    </xdr:to>
    <xdr:pic>
      <xdr:nvPicPr>
        <xdr:cNvPr id="3" name="Picture 9"/>
        <xdr:cNvPicPr preferRelativeResize="1">
          <a:picLocks noChangeAspect="1"/>
        </xdr:cNvPicPr>
      </xdr:nvPicPr>
      <xdr:blipFill>
        <a:blip r:embed="rId2"/>
        <a:stretch>
          <a:fillRect/>
        </a:stretch>
      </xdr:blipFill>
      <xdr:spPr>
        <a:xfrm>
          <a:off x="1076325" y="1009650"/>
          <a:ext cx="142875" cy="161925"/>
        </a:xfrm>
        <a:prstGeom prst="rect">
          <a:avLst/>
        </a:prstGeom>
        <a:noFill/>
        <a:ln w="9525" cmpd="sng">
          <a:noFill/>
        </a:ln>
      </xdr:spPr>
    </xdr:pic>
    <xdr:clientData/>
  </xdr:twoCellAnchor>
  <xdr:twoCellAnchor editAs="oneCell">
    <xdr:from>
      <xdr:col>0</xdr:col>
      <xdr:colOff>685800</xdr:colOff>
      <xdr:row>17</xdr:row>
      <xdr:rowOff>47625</xdr:rowOff>
    </xdr:from>
    <xdr:to>
      <xdr:col>0</xdr:col>
      <xdr:colOff>828675</xdr:colOff>
      <xdr:row>17</xdr:row>
      <xdr:rowOff>209550</xdr:rowOff>
    </xdr:to>
    <xdr:pic>
      <xdr:nvPicPr>
        <xdr:cNvPr id="4" name="Picture 10"/>
        <xdr:cNvPicPr preferRelativeResize="1">
          <a:picLocks noChangeAspect="1"/>
        </xdr:cNvPicPr>
      </xdr:nvPicPr>
      <xdr:blipFill>
        <a:blip r:embed="rId3"/>
        <a:stretch>
          <a:fillRect/>
        </a:stretch>
      </xdr:blipFill>
      <xdr:spPr>
        <a:xfrm>
          <a:off x="685800" y="3952875"/>
          <a:ext cx="142875"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7"/>
  <sheetViews>
    <sheetView tabSelected="1" workbookViewId="0" topLeftCell="A1">
      <selection activeCell="H1" sqref="H1"/>
    </sheetView>
  </sheetViews>
  <sheetFormatPr defaultColWidth="9.00390625" defaultRowHeight="13.5"/>
  <cols>
    <col min="1" max="1" width="6.125" style="0" customWidth="1"/>
    <col min="2" max="2" width="7.875" style="0" customWidth="1"/>
    <col min="3" max="6" width="5.875" style="0" customWidth="1"/>
    <col min="7" max="7" width="9.375" style="0" customWidth="1"/>
  </cols>
  <sheetData>
    <row r="1" ht="19.5" customHeight="1">
      <c r="A1" s="66" t="s">
        <v>50</v>
      </c>
    </row>
    <row r="2" ht="19.5" customHeight="1"/>
    <row r="3" ht="19.5" customHeight="1">
      <c r="A3" t="s">
        <v>51</v>
      </c>
    </row>
    <row r="4" ht="19.5" customHeight="1">
      <c r="A4" t="s">
        <v>52</v>
      </c>
    </row>
    <row r="5" ht="19.5" customHeight="1">
      <c r="A5" t="s">
        <v>53</v>
      </c>
    </row>
    <row r="6" ht="19.5" customHeight="1">
      <c r="A6" t="s">
        <v>54</v>
      </c>
    </row>
    <row r="7" ht="19.5" customHeight="1"/>
    <row r="8" spans="1:7" ht="19.5" customHeight="1">
      <c r="A8" s="95" t="s">
        <v>85</v>
      </c>
      <c r="B8" s="96"/>
      <c r="C8" s="96"/>
      <c r="D8" s="97"/>
      <c r="E8" s="91" t="s">
        <v>55</v>
      </c>
      <c r="F8" s="67" t="s">
        <v>56</v>
      </c>
      <c r="G8" s="67" t="s">
        <v>57</v>
      </c>
    </row>
    <row r="9" spans="1:7" ht="19.5" customHeight="1">
      <c r="A9" s="68">
        <v>158</v>
      </c>
      <c r="B9" s="89" t="s">
        <v>82</v>
      </c>
      <c r="C9" s="70">
        <v>162</v>
      </c>
      <c r="D9" s="71" t="s">
        <v>83</v>
      </c>
      <c r="E9" s="72">
        <v>160</v>
      </c>
      <c r="F9" s="73">
        <v>2</v>
      </c>
      <c r="G9" s="73">
        <v>0.05</v>
      </c>
    </row>
    <row r="10" spans="1:7" ht="19.5" customHeight="1">
      <c r="A10" s="74">
        <v>162</v>
      </c>
      <c r="B10" s="5" t="s">
        <v>58</v>
      </c>
      <c r="C10" s="8">
        <v>166</v>
      </c>
      <c r="D10" s="75"/>
      <c r="E10" s="3">
        <v>164</v>
      </c>
      <c r="F10" s="73">
        <v>4</v>
      </c>
      <c r="G10" s="73">
        <v>0.1</v>
      </c>
    </row>
    <row r="11" spans="1:7" ht="19.5" customHeight="1">
      <c r="A11" s="68">
        <v>166</v>
      </c>
      <c r="B11" s="69" t="s">
        <v>58</v>
      </c>
      <c r="C11" s="70">
        <v>170</v>
      </c>
      <c r="D11" s="71"/>
      <c r="E11" s="72">
        <v>168</v>
      </c>
      <c r="F11" s="73">
        <v>10</v>
      </c>
      <c r="G11" s="73">
        <v>0.25</v>
      </c>
    </row>
    <row r="12" spans="1:7" ht="19.5" customHeight="1">
      <c r="A12" s="74">
        <v>170</v>
      </c>
      <c r="B12" s="5" t="s">
        <v>58</v>
      </c>
      <c r="C12" s="8">
        <v>174</v>
      </c>
      <c r="D12" s="75"/>
      <c r="E12" s="3">
        <v>172</v>
      </c>
      <c r="F12" s="73">
        <v>16</v>
      </c>
      <c r="G12" s="73">
        <v>0.4</v>
      </c>
    </row>
    <row r="13" spans="1:7" ht="19.5" customHeight="1">
      <c r="A13" s="68">
        <v>174</v>
      </c>
      <c r="B13" s="69" t="s">
        <v>58</v>
      </c>
      <c r="C13" s="70">
        <v>178</v>
      </c>
      <c r="D13" s="71"/>
      <c r="E13" s="72">
        <v>176</v>
      </c>
      <c r="F13" s="73">
        <v>7</v>
      </c>
      <c r="G13" s="73">
        <v>0.175</v>
      </c>
    </row>
    <row r="14" spans="1:7" ht="19.5" customHeight="1">
      <c r="A14" s="74">
        <v>178</v>
      </c>
      <c r="B14" s="5" t="s">
        <v>58</v>
      </c>
      <c r="C14" s="8">
        <v>182</v>
      </c>
      <c r="D14" s="75"/>
      <c r="E14" s="3">
        <v>180</v>
      </c>
      <c r="F14" s="73">
        <v>1</v>
      </c>
      <c r="G14" s="73">
        <v>0.025</v>
      </c>
    </row>
    <row r="15" spans="1:7" ht="19.5" customHeight="1">
      <c r="A15" s="98" t="s">
        <v>59</v>
      </c>
      <c r="B15" s="99"/>
      <c r="C15" s="99"/>
      <c r="D15" s="100"/>
      <c r="E15" s="76"/>
      <c r="F15" s="73">
        <v>40</v>
      </c>
      <c r="G15" s="73">
        <v>1</v>
      </c>
    </row>
    <row r="16" ht="19.5" customHeight="1"/>
    <row r="17" ht="19.5" customHeight="1">
      <c r="A17" t="s">
        <v>84</v>
      </c>
    </row>
    <row r="18" ht="19.5" customHeight="1">
      <c r="A18" t="s">
        <v>60</v>
      </c>
    </row>
    <row r="19" ht="19.5" customHeight="1">
      <c r="A19" t="s">
        <v>61</v>
      </c>
    </row>
    <row r="20" ht="19.5" customHeight="1">
      <c r="A20" t="s">
        <v>62</v>
      </c>
    </row>
    <row r="21" ht="19.5" customHeight="1">
      <c r="A21" t="s">
        <v>63</v>
      </c>
    </row>
    <row r="22" ht="19.5" customHeight="1"/>
    <row r="23" ht="19.5" customHeight="1">
      <c r="A23" t="s">
        <v>64</v>
      </c>
    </row>
    <row r="24" ht="19.5" customHeight="1">
      <c r="A24" t="s">
        <v>65</v>
      </c>
    </row>
    <row r="25" ht="19.5" customHeight="1"/>
    <row r="26" spans="2:7" ht="19.5" customHeight="1">
      <c r="B26" s="77" t="s">
        <v>86</v>
      </c>
      <c r="C26" s="78" t="s">
        <v>87</v>
      </c>
      <c r="D26" s="78" t="s">
        <v>88</v>
      </c>
      <c r="E26" s="79" t="s">
        <v>89</v>
      </c>
      <c r="F26" s="78" t="s">
        <v>90</v>
      </c>
      <c r="G26" s="77" t="s">
        <v>66</v>
      </c>
    </row>
    <row r="27" spans="2:7" ht="19.5" customHeight="1">
      <c r="B27" s="77" t="s">
        <v>67</v>
      </c>
      <c r="C27" s="78" t="s">
        <v>91</v>
      </c>
      <c r="D27" s="78" t="s">
        <v>92</v>
      </c>
      <c r="E27" s="79" t="s">
        <v>93</v>
      </c>
      <c r="F27" s="78" t="s">
        <v>94</v>
      </c>
      <c r="G27" s="77">
        <v>1</v>
      </c>
    </row>
    <row r="28" ht="19.5" customHeight="1"/>
    <row r="29" ht="19.5" customHeight="1"/>
    <row r="30" ht="19.5" customHeight="1"/>
    <row r="31" ht="19.5" customHeight="1"/>
    <row r="32" ht="19.5" customHeight="1"/>
    <row r="33" ht="19.5" customHeight="1"/>
    <row r="34" ht="19.5" customHeight="1"/>
    <row r="35" ht="19.5" customHeight="1"/>
  </sheetData>
  <mergeCells count="2">
    <mergeCell ref="A8:D8"/>
    <mergeCell ref="A15:D15"/>
  </mergeCells>
  <printOptions horizontalCentered="1"/>
  <pageMargins left="0.7874015748031497" right="0.7874015748031497" top="0.984251968503937" bottom="0.984251968503937" header="0.5118110236220472" footer="0.5118110236220472"/>
  <pageSetup horizontalDpi="300" verticalDpi="300" orientation="portrait" paperSize="9" scale="115" r:id="rId1"/>
</worksheet>
</file>

<file path=xl/worksheets/sheet2.xml><?xml version="1.0" encoding="utf-8"?>
<worksheet xmlns="http://schemas.openxmlformats.org/spreadsheetml/2006/main" xmlns:r="http://schemas.openxmlformats.org/officeDocument/2006/relationships">
  <dimension ref="A1:D36"/>
  <sheetViews>
    <sheetView showGridLines="0" workbookViewId="0" topLeftCell="A1">
      <selection activeCell="C1" sqref="C1"/>
    </sheetView>
  </sheetViews>
  <sheetFormatPr defaultColWidth="9.00390625" defaultRowHeight="13.5"/>
  <sheetData>
    <row r="1" ht="19.5" customHeight="1">
      <c r="A1" s="17" t="s">
        <v>68</v>
      </c>
    </row>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20.25" customHeight="1"/>
    <row r="26" ht="19.5" customHeight="1"/>
    <row r="27" ht="19.5" customHeight="1"/>
    <row r="28" ht="19.5" customHeight="1"/>
    <row r="29" ht="19.5" customHeight="1"/>
    <row r="30" ht="19.5" customHeight="1"/>
    <row r="31" ht="19.5" customHeight="1"/>
    <row r="32" ht="19.5" customHeight="1"/>
    <row r="33" ht="13.5">
      <c r="B33" t="s">
        <v>95</v>
      </c>
    </row>
    <row r="34" ht="13.5">
      <c r="D34" s="90"/>
    </row>
    <row r="35" ht="13.5">
      <c r="D35" s="90"/>
    </row>
    <row r="36" ht="13.5">
      <c r="D36" s="90"/>
    </row>
  </sheetData>
  <sheetProtection objects="1"/>
  <printOptions horizontalCentered="1"/>
  <pageMargins left="0.7874015748031497" right="0.7874015748031497" top="0.984251968503937" bottom="0.9448818897637796" header="0.5118110236220472" footer="0.5118110236220472"/>
  <pageSetup horizontalDpi="600" verticalDpi="600" orientation="portrait" paperSize="9" scale="115" r:id="rId2"/>
  <drawing r:id="rId1"/>
</worksheet>
</file>

<file path=xl/worksheets/sheet3.xml><?xml version="1.0" encoding="utf-8"?>
<worksheet xmlns="http://schemas.openxmlformats.org/spreadsheetml/2006/main" xmlns:r="http://schemas.openxmlformats.org/officeDocument/2006/relationships">
  <dimension ref="A1:B57"/>
  <sheetViews>
    <sheetView workbookViewId="0" topLeftCell="A2">
      <selection activeCell="H15" sqref="H15"/>
    </sheetView>
  </sheetViews>
  <sheetFormatPr defaultColWidth="9.00390625" defaultRowHeight="13.5"/>
  <sheetData>
    <row r="1" spans="1:2" ht="13.5">
      <c r="A1" t="s">
        <v>70</v>
      </c>
      <c r="B1" t="s">
        <v>71</v>
      </c>
    </row>
    <row r="2" spans="1:2" ht="13.5">
      <c r="A2">
        <v>-2.7</v>
      </c>
      <c r="B2">
        <f aca="true" t="shared" si="0" ref="B2:B33">(1/(SQRT(PI()*2)))*(EXP(-A2*A2/2))</f>
        <v>0.010420934814422592</v>
      </c>
    </row>
    <row r="3" spans="1:2" ht="13.5">
      <c r="A3">
        <v>-2.6</v>
      </c>
      <c r="B3">
        <f t="shared" si="0"/>
        <v>0.013582969233685613</v>
      </c>
    </row>
    <row r="4" spans="1:2" ht="13.5">
      <c r="A4">
        <v>-2.5</v>
      </c>
      <c r="B4">
        <f t="shared" si="0"/>
        <v>0.01752830049356854</v>
      </c>
    </row>
    <row r="5" spans="1:2" ht="13.5">
      <c r="A5">
        <v>-2.4</v>
      </c>
      <c r="B5">
        <f t="shared" si="0"/>
        <v>0.0223945302948429</v>
      </c>
    </row>
    <row r="6" spans="1:2" ht="13.5">
      <c r="A6">
        <v>-2.3</v>
      </c>
      <c r="B6">
        <f t="shared" si="0"/>
        <v>0.028327037741601186</v>
      </c>
    </row>
    <row r="7" spans="1:2" ht="13.5">
      <c r="A7">
        <v>-2.2</v>
      </c>
      <c r="B7">
        <f t="shared" si="0"/>
        <v>0.035474592846231424</v>
      </c>
    </row>
    <row r="8" spans="1:2" ht="13.5">
      <c r="A8">
        <v>-2.1</v>
      </c>
      <c r="B8">
        <f t="shared" si="0"/>
        <v>0.04398359598042719</v>
      </c>
    </row>
    <row r="9" spans="1:2" ht="13.5">
      <c r="A9">
        <v>-2</v>
      </c>
      <c r="B9">
        <f t="shared" si="0"/>
        <v>0.05399096651318806</v>
      </c>
    </row>
    <row r="10" spans="1:2" ht="13.5">
      <c r="A10">
        <v>-1.9</v>
      </c>
      <c r="B10">
        <f t="shared" si="0"/>
        <v>0.0656158147746766</v>
      </c>
    </row>
    <row r="11" spans="1:2" ht="13.5">
      <c r="A11">
        <v>-1.8</v>
      </c>
      <c r="B11">
        <f t="shared" si="0"/>
        <v>0.07895015830089415</v>
      </c>
    </row>
    <row r="12" spans="1:2" ht="13.5">
      <c r="A12">
        <v>-1.7</v>
      </c>
      <c r="B12">
        <f t="shared" si="0"/>
        <v>0.09404907737688695</v>
      </c>
    </row>
    <row r="13" spans="1:2" ht="13.5">
      <c r="A13">
        <v>-1.6</v>
      </c>
      <c r="B13">
        <f t="shared" si="0"/>
        <v>0.11092083467945554</v>
      </c>
    </row>
    <row r="14" spans="1:2" ht="13.5">
      <c r="A14">
        <v>-1.5</v>
      </c>
      <c r="B14">
        <f t="shared" si="0"/>
        <v>0.12951759566589174</v>
      </c>
    </row>
    <row r="15" spans="1:2" ht="13.5">
      <c r="A15">
        <v>-1.4</v>
      </c>
      <c r="B15">
        <f t="shared" si="0"/>
        <v>0.14972746563574488</v>
      </c>
    </row>
    <row r="16" spans="1:2" ht="13.5">
      <c r="A16">
        <v>-1.3</v>
      </c>
      <c r="B16">
        <f t="shared" si="0"/>
        <v>0.17136859204780736</v>
      </c>
    </row>
    <row r="17" spans="1:2" ht="13.5">
      <c r="A17">
        <v>-1.2</v>
      </c>
      <c r="B17">
        <f t="shared" si="0"/>
        <v>0.19418605498321295</v>
      </c>
    </row>
    <row r="18" spans="1:2" ht="13.5">
      <c r="A18">
        <v>-1.1</v>
      </c>
      <c r="B18">
        <f t="shared" si="0"/>
        <v>0.21785217703255053</v>
      </c>
    </row>
    <row r="19" spans="1:2" ht="13.5">
      <c r="A19">
        <v>-1</v>
      </c>
      <c r="B19">
        <f t="shared" si="0"/>
        <v>0.24197072451914337</v>
      </c>
    </row>
    <row r="20" spans="1:2" ht="13.5">
      <c r="A20">
        <v>-0.9</v>
      </c>
      <c r="B20">
        <f t="shared" si="0"/>
        <v>0.2660852498987548</v>
      </c>
    </row>
    <row r="21" spans="1:2" ht="13.5">
      <c r="A21">
        <v>-0.8</v>
      </c>
      <c r="B21">
        <f t="shared" si="0"/>
        <v>0.28969155276148273</v>
      </c>
    </row>
    <row r="22" spans="1:2" ht="13.5">
      <c r="A22">
        <v>-0.7</v>
      </c>
      <c r="B22">
        <f t="shared" si="0"/>
        <v>0.31225393336676127</v>
      </c>
    </row>
    <row r="23" spans="1:2" ht="13.5">
      <c r="A23">
        <v>-0.6</v>
      </c>
      <c r="B23">
        <f t="shared" si="0"/>
        <v>0.33322460289179967</v>
      </c>
    </row>
    <row r="24" spans="1:2" ht="13.5">
      <c r="A24">
        <v>-0.5</v>
      </c>
      <c r="B24">
        <f t="shared" si="0"/>
        <v>0.3520653267642995</v>
      </c>
    </row>
    <row r="25" spans="1:2" ht="13.5">
      <c r="A25">
        <v>-0.4</v>
      </c>
      <c r="B25">
        <f t="shared" si="0"/>
        <v>0.36827014030332333</v>
      </c>
    </row>
    <row r="26" spans="1:2" ht="13.5">
      <c r="A26">
        <v>-0.3</v>
      </c>
      <c r="B26">
        <f t="shared" si="0"/>
        <v>0.38138781546052414</v>
      </c>
    </row>
    <row r="27" spans="1:2" ht="13.5">
      <c r="A27">
        <v>-0.2</v>
      </c>
      <c r="B27">
        <f t="shared" si="0"/>
        <v>0.3910426939754559</v>
      </c>
    </row>
    <row r="28" spans="1:2" ht="13.5">
      <c r="A28">
        <v>-0.1</v>
      </c>
      <c r="B28">
        <f t="shared" si="0"/>
        <v>0.3969525474770118</v>
      </c>
    </row>
    <row r="29" spans="1:2" ht="13.5">
      <c r="A29">
        <v>0</v>
      </c>
      <c r="B29">
        <f t="shared" si="0"/>
        <v>0.3989422804014327</v>
      </c>
    </row>
    <row r="30" spans="1:2" ht="13.5">
      <c r="A30">
        <v>0.1</v>
      </c>
      <c r="B30">
        <f t="shared" si="0"/>
        <v>0.3969525474770118</v>
      </c>
    </row>
    <row r="31" spans="1:2" ht="13.5">
      <c r="A31">
        <v>0.2</v>
      </c>
      <c r="B31">
        <f t="shared" si="0"/>
        <v>0.3910426939754559</v>
      </c>
    </row>
    <row r="32" spans="1:2" ht="13.5">
      <c r="A32">
        <v>0.3</v>
      </c>
      <c r="B32">
        <f t="shared" si="0"/>
        <v>0.38138781546052414</v>
      </c>
    </row>
    <row r="33" spans="1:2" ht="13.5">
      <c r="A33">
        <v>0.4</v>
      </c>
      <c r="B33">
        <f t="shared" si="0"/>
        <v>0.36827014030332333</v>
      </c>
    </row>
    <row r="34" spans="1:2" ht="13.5">
      <c r="A34">
        <v>0.5</v>
      </c>
      <c r="B34">
        <f aca="true" t="shared" si="1" ref="B34:B57">(1/(SQRT(PI()*2)))*(EXP(-A34*A34/2))</f>
        <v>0.3520653267642995</v>
      </c>
    </row>
    <row r="35" spans="1:2" ht="13.5">
      <c r="A35">
        <v>0.6</v>
      </c>
      <c r="B35">
        <f t="shared" si="1"/>
        <v>0.33322460289179967</v>
      </c>
    </row>
    <row r="36" spans="1:2" ht="13.5">
      <c r="A36">
        <v>0.7</v>
      </c>
      <c r="B36">
        <f t="shared" si="1"/>
        <v>0.31225393336676127</v>
      </c>
    </row>
    <row r="37" spans="1:2" ht="13.5">
      <c r="A37">
        <v>0.8</v>
      </c>
      <c r="B37">
        <f t="shared" si="1"/>
        <v>0.28969155276148273</v>
      </c>
    </row>
    <row r="38" spans="1:2" ht="13.5">
      <c r="A38">
        <v>0.9</v>
      </c>
      <c r="B38">
        <f t="shared" si="1"/>
        <v>0.2660852498987548</v>
      </c>
    </row>
    <row r="39" spans="1:2" ht="13.5">
      <c r="A39">
        <v>1</v>
      </c>
      <c r="B39">
        <f t="shared" si="1"/>
        <v>0.24197072451914337</v>
      </c>
    </row>
    <row r="40" spans="1:2" ht="13.5">
      <c r="A40">
        <v>1.1</v>
      </c>
      <c r="B40">
        <f t="shared" si="1"/>
        <v>0.21785217703255053</v>
      </c>
    </row>
    <row r="41" spans="1:2" ht="13.5">
      <c r="A41">
        <v>1.2</v>
      </c>
      <c r="B41">
        <f t="shared" si="1"/>
        <v>0.19418605498321295</v>
      </c>
    </row>
    <row r="42" spans="1:2" ht="13.5">
      <c r="A42">
        <v>1.3</v>
      </c>
      <c r="B42">
        <f t="shared" si="1"/>
        <v>0.17136859204780736</v>
      </c>
    </row>
    <row r="43" spans="1:2" ht="13.5">
      <c r="A43">
        <v>1.4</v>
      </c>
      <c r="B43">
        <f t="shared" si="1"/>
        <v>0.14972746563574488</v>
      </c>
    </row>
    <row r="44" spans="1:2" ht="13.5">
      <c r="A44">
        <v>1.5</v>
      </c>
      <c r="B44">
        <f t="shared" si="1"/>
        <v>0.12951759566589174</v>
      </c>
    </row>
    <row r="45" spans="1:2" ht="13.5">
      <c r="A45">
        <v>1.6</v>
      </c>
      <c r="B45">
        <f t="shared" si="1"/>
        <v>0.11092083467945554</v>
      </c>
    </row>
    <row r="46" spans="1:2" ht="13.5">
      <c r="A46">
        <v>1.7</v>
      </c>
      <c r="B46">
        <f t="shared" si="1"/>
        <v>0.09404907737688695</v>
      </c>
    </row>
    <row r="47" spans="1:2" ht="13.5">
      <c r="A47">
        <v>1.8</v>
      </c>
      <c r="B47">
        <f t="shared" si="1"/>
        <v>0.07895015830089415</v>
      </c>
    </row>
    <row r="48" spans="1:2" ht="13.5">
      <c r="A48">
        <v>1.9</v>
      </c>
      <c r="B48">
        <f t="shared" si="1"/>
        <v>0.0656158147746766</v>
      </c>
    </row>
    <row r="49" spans="1:2" ht="13.5">
      <c r="A49">
        <v>2</v>
      </c>
      <c r="B49">
        <f t="shared" si="1"/>
        <v>0.05399096651318806</v>
      </c>
    </row>
    <row r="50" spans="1:2" ht="13.5">
      <c r="A50">
        <v>2.1</v>
      </c>
      <c r="B50">
        <f t="shared" si="1"/>
        <v>0.04398359598042719</v>
      </c>
    </row>
    <row r="51" spans="1:2" ht="13.5">
      <c r="A51">
        <v>2.2</v>
      </c>
      <c r="B51">
        <f t="shared" si="1"/>
        <v>0.035474592846231424</v>
      </c>
    </row>
    <row r="52" spans="1:2" ht="13.5">
      <c r="A52">
        <v>2.3</v>
      </c>
      <c r="B52">
        <f t="shared" si="1"/>
        <v>0.028327037741601186</v>
      </c>
    </row>
    <row r="53" spans="1:2" ht="13.5">
      <c r="A53">
        <v>2.4</v>
      </c>
      <c r="B53">
        <f t="shared" si="1"/>
        <v>0.0223945302948429</v>
      </c>
    </row>
    <row r="54" spans="1:2" ht="13.5">
      <c r="A54">
        <v>2.5</v>
      </c>
      <c r="B54">
        <f t="shared" si="1"/>
        <v>0.01752830049356854</v>
      </c>
    </row>
    <row r="55" spans="1:2" ht="13.5">
      <c r="A55">
        <v>2.6</v>
      </c>
      <c r="B55">
        <f t="shared" si="1"/>
        <v>0.013582969233685613</v>
      </c>
    </row>
    <row r="56" spans="1:2" ht="13.5">
      <c r="A56">
        <v>2.7</v>
      </c>
      <c r="B56">
        <f t="shared" si="1"/>
        <v>0.010420934814422592</v>
      </c>
    </row>
    <row r="57" spans="1:2" ht="13.5">
      <c r="A57">
        <v>2.8</v>
      </c>
      <c r="B57">
        <f t="shared" si="1"/>
        <v>0.007915451582979969</v>
      </c>
    </row>
  </sheetData>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D26"/>
  <sheetViews>
    <sheetView showGridLines="0" workbookViewId="0" topLeftCell="A1">
      <selection activeCell="H1" sqref="H1"/>
    </sheetView>
  </sheetViews>
  <sheetFormatPr defaultColWidth="9.00390625" defaultRowHeight="13.5"/>
  <cols>
    <col min="8" max="8" width="11.125" style="0" customWidth="1"/>
  </cols>
  <sheetData>
    <row r="1" ht="17.25">
      <c r="A1" s="17" t="s">
        <v>69</v>
      </c>
    </row>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thickBot="1"/>
    <row r="24" spans="2:4" ht="19.5" customHeight="1" thickBot="1">
      <c r="B24" t="s">
        <v>100</v>
      </c>
      <c r="D24" s="92"/>
    </row>
    <row r="25" ht="19.5" customHeight="1"/>
    <row r="26" ht="19.5" customHeight="1">
      <c r="B26" t="s">
        <v>101</v>
      </c>
    </row>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22">
      <selection activeCell="H15" sqref="H15"/>
    </sheetView>
  </sheetViews>
  <sheetFormatPr defaultColWidth="9.00390625" defaultRowHeight="13.5"/>
  <sheetData>
    <row r="1" ht="13.5">
      <c r="A1" s="14" t="s">
        <v>72</v>
      </c>
    </row>
  </sheetData>
  <sheetProtection objects="1"/>
  <printOptions/>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6.xml><?xml version="1.0" encoding="utf-8"?>
<worksheet xmlns="http://schemas.openxmlformats.org/spreadsheetml/2006/main" xmlns:r="http://schemas.openxmlformats.org/officeDocument/2006/relationships">
  <dimension ref="A1:H32"/>
  <sheetViews>
    <sheetView showGridLines="0" workbookViewId="0" topLeftCell="A1">
      <selection activeCell="D1" sqref="D1"/>
    </sheetView>
  </sheetViews>
  <sheetFormatPr defaultColWidth="9.00390625" defaultRowHeight="13.5"/>
  <cols>
    <col min="8" max="8" width="11.875" style="0" customWidth="1"/>
  </cols>
  <sheetData>
    <row r="1" ht="19.5" customHeight="1">
      <c r="A1" s="17" t="s">
        <v>0</v>
      </c>
    </row>
    <row r="2" ht="19.5" customHeight="1"/>
    <row r="3" ht="19.5" customHeight="1">
      <c r="A3" t="s">
        <v>96</v>
      </c>
    </row>
    <row r="4" ht="19.5" customHeight="1">
      <c r="A4" t="s">
        <v>30</v>
      </c>
    </row>
    <row r="5" ht="19.5" customHeight="1"/>
    <row r="6" ht="19.5" customHeight="1">
      <c r="A6" t="s">
        <v>31</v>
      </c>
    </row>
    <row r="7" spans="1:6" ht="19.5" customHeight="1">
      <c r="A7" s="20" t="s">
        <v>16</v>
      </c>
      <c r="B7" s="21"/>
      <c r="C7" s="21"/>
      <c r="D7" s="21"/>
      <c r="E7" s="21"/>
      <c r="F7" s="22"/>
    </row>
    <row r="8" spans="1:6" ht="19.5" customHeight="1">
      <c r="A8" s="24" t="s">
        <v>17</v>
      </c>
      <c r="B8" s="25"/>
      <c r="C8" s="25"/>
      <c r="D8" s="25"/>
      <c r="E8" s="25"/>
      <c r="F8" s="26"/>
    </row>
    <row r="9" spans="1:6" ht="19.5" customHeight="1">
      <c r="A9" s="24" t="s">
        <v>18</v>
      </c>
      <c r="B9" s="25"/>
      <c r="C9" s="25"/>
      <c r="D9" s="25"/>
      <c r="E9" s="25"/>
      <c r="F9" s="26"/>
    </row>
    <row r="10" spans="1:6" ht="19.5" customHeight="1">
      <c r="A10" s="27" t="s">
        <v>19</v>
      </c>
      <c r="B10" s="28"/>
      <c r="C10" s="28"/>
      <c r="D10" s="28"/>
      <c r="E10" s="28"/>
      <c r="F10" s="29"/>
    </row>
    <row r="11" ht="19.5" customHeight="1"/>
    <row r="12" ht="19.5" customHeight="1">
      <c r="A12" t="s">
        <v>97</v>
      </c>
    </row>
    <row r="13" ht="19.5" customHeight="1">
      <c r="A13" t="s">
        <v>20</v>
      </c>
    </row>
    <row r="14" ht="19.5" customHeight="1">
      <c r="A14" t="s">
        <v>98</v>
      </c>
    </row>
    <row r="15" ht="19.5" customHeight="1">
      <c r="A15" t="s">
        <v>99</v>
      </c>
    </row>
    <row r="16" ht="19.5" customHeight="1">
      <c r="A16" t="s">
        <v>29</v>
      </c>
    </row>
    <row r="17" s="18" customFormat="1" ht="19.5" customHeight="1">
      <c r="A17" s="17" t="s">
        <v>110</v>
      </c>
    </row>
    <row r="18" spans="1:8" s="33" customFormat="1" ht="19.5" customHeight="1">
      <c r="A18" s="30" t="s">
        <v>105</v>
      </c>
      <c r="B18" s="31"/>
      <c r="C18" s="31"/>
      <c r="D18" s="31"/>
      <c r="E18" s="31"/>
      <c r="F18" s="31"/>
      <c r="G18" s="31"/>
      <c r="H18" s="32"/>
    </row>
    <row r="19" spans="1:8" s="33" customFormat="1" ht="19.5" customHeight="1">
      <c r="A19" s="34" t="s">
        <v>106</v>
      </c>
      <c r="B19" s="35"/>
      <c r="C19" s="35"/>
      <c r="D19" s="35"/>
      <c r="E19" s="35"/>
      <c r="F19" s="35"/>
      <c r="G19" s="35"/>
      <c r="H19" s="36"/>
    </row>
    <row r="20" spans="1:8" s="33" customFormat="1" ht="19.5" customHeight="1">
      <c r="A20" s="24" t="s">
        <v>108</v>
      </c>
      <c r="B20" s="35"/>
      <c r="C20" s="35"/>
      <c r="D20" s="35"/>
      <c r="E20" s="35"/>
      <c r="F20" s="35"/>
      <c r="G20" s="35"/>
      <c r="H20" s="36"/>
    </row>
    <row r="21" spans="1:8" s="33" customFormat="1" ht="19.5" customHeight="1">
      <c r="A21" s="37" t="s">
        <v>109</v>
      </c>
      <c r="B21" s="38"/>
      <c r="C21" s="38"/>
      <c r="D21" s="38"/>
      <c r="E21" s="38"/>
      <c r="F21" s="38"/>
      <c r="G21" s="38"/>
      <c r="H21" s="39"/>
    </row>
    <row r="22" s="18" customFormat="1" ht="19.5" customHeight="1"/>
    <row r="23" s="18" customFormat="1" ht="19.5" customHeight="1">
      <c r="A23" s="14"/>
    </row>
    <row r="24" spans="1:8" s="18" customFormat="1" ht="19.5" customHeight="1">
      <c r="A24" s="58" t="s">
        <v>35</v>
      </c>
      <c r="B24" s="40"/>
      <c r="C24" s="40"/>
      <c r="D24" s="40"/>
      <c r="E24" s="40"/>
      <c r="F24" s="40"/>
      <c r="G24" s="41"/>
      <c r="H24" s="43"/>
    </row>
    <row r="25" spans="1:8" s="18" customFormat="1" ht="19.5" customHeight="1">
      <c r="A25" s="42" t="s">
        <v>41</v>
      </c>
      <c r="B25" s="43"/>
      <c r="C25" s="43"/>
      <c r="D25" s="43"/>
      <c r="E25" s="43"/>
      <c r="F25" s="43"/>
      <c r="G25" s="45"/>
      <c r="H25" s="43"/>
    </row>
    <row r="26" spans="1:8" s="18" customFormat="1" ht="19.5" customHeight="1">
      <c r="A26" s="60" t="s">
        <v>42</v>
      </c>
      <c r="B26" s="43"/>
      <c r="C26" s="44"/>
      <c r="D26" s="43"/>
      <c r="E26" s="43"/>
      <c r="F26" s="43"/>
      <c r="G26" s="45"/>
      <c r="H26" s="43"/>
    </row>
    <row r="27" spans="1:8" s="18" customFormat="1" ht="19.5" customHeight="1">
      <c r="A27" s="42" t="s">
        <v>43</v>
      </c>
      <c r="B27" s="43"/>
      <c r="C27" s="43"/>
      <c r="D27" s="43"/>
      <c r="E27" s="43"/>
      <c r="F27" s="43"/>
      <c r="G27" s="45"/>
      <c r="H27" s="43"/>
    </row>
    <row r="28" spans="1:8" s="18" customFormat="1" ht="19.5" customHeight="1">
      <c r="A28" s="46"/>
      <c r="B28" s="43"/>
      <c r="C28" s="43"/>
      <c r="D28" s="43"/>
      <c r="E28" s="43"/>
      <c r="F28" s="43"/>
      <c r="G28" s="45"/>
      <c r="H28" s="43"/>
    </row>
    <row r="29" spans="1:8" s="18" customFormat="1" ht="19.5" customHeight="1">
      <c r="A29" s="46"/>
      <c r="B29" s="43"/>
      <c r="C29" s="43"/>
      <c r="D29" s="43"/>
      <c r="E29" s="43"/>
      <c r="F29" s="43"/>
      <c r="G29" s="45"/>
      <c r="H29" s="43"/>
    </row>
    <row r="30" spans="1:8" s="18" customFormat="1" ht="19.5" customHeight="1">
      <c r="A30" s="47"/>
      <c r="B30" s="48"/>
      <c r="C30" s="48"/>
      <c r="D30" s="48"/>
      <c r="E30" s="48"/>
      <c r="F30" s="48"/>
      <c r="G30" s="49"/>
      <c r="H30" s="43"/>
    </row>
    <row r="31" s="18" customFormat="1" ht="19.5" customHeight="1">
      <c r="A31" s="18" t="s">
        <v>48</v>
      </c>
    </row>
    <row r="32" s="18" customFormat="1" ht="19.5" customHeight="1">
      <c r="A32" t="s">
        <v>111</v>
      </c>
    </row>
    <row r="33" ht="19.5" customHeight="1"/>
    <row r="34" ht="19.5" customHeight="1"/>
  </sheetData>
  <sheetProtection objects="1"/>
  <printOptions horizontalCentered="1"/>
  <pageMargins left="0.7874015748031497" right="0.7874015748031497" top="0.984251968503937" bottom="0.984251968503937" header="0.5118110236220472" footer="0.5118110236220472"/>
  <pageSetup horizontalDpi="600" verticalDpi="600" orientation="portrait" paperSize="9" scale="114" r:id="rId2"/>
  <drawing r:id="rId1"/>
</worksheet>
</file>

<file path=xl/worksheets/sheet7.xml><?xml version="1.0" encoding="utf-8"?>
<worksheet xmlns="http://schemas.openxmlformats.org/spreadsheetml/2006/main" xmlns:r="http://schemas.openxmlformats.org/officeDocument/2006/relationships">
  <dimension ref="A1:H28"/>
  <sheetViews>
    <sheetView workbookViewId="0" topLeftCell="A1">
      <selection activeCell="H1" sqref="H1"/>
    </sheetView>
  </sheetViews>
  <sheetFormatPr defaultColWidth="9.00390625" defaultRowHeight="13.5"/>
  <cols>
    <col min="1" max="1" width="16.50390625" style="0" customWidth="1"/>
    <col min="2" max="2" width="8.50390625" style="0" customWidth="1"/>
    <col min="3" max="3" width="7.875" style="0" customWidth="1"/>
    <col min="4" max="4" width="7.125" style="0" customWidth="1"/>
    <col min="5" max="5" width="7.00390625" style="0" customWidth="1"/>
    <col min="6" max="6" width="8.50390625" style="0" customWidth="1"/>
    <col min="8" max="8" width="10.00390625" style="0" customWidth="1"/>
  </cols>
  <sheetData>
    <row r="1" ht="19.5" customHeight="1">
      <c r="A1" s="17" t="s">
        <v>81</v>
      </c>
    </row>
    <row r="2" spans="1:8" s="23" customFormat="1" ht="19.5" customHeight="1">
      <c r="A2" s="30" t="s">
        <v>104</v>
      </c>
      <c r="B2" s="21"/>
      <c r="C2" s="21"/>
      <c r="D2" s="21"/>
      <c r="E2" s="21"/>
      <c r="F2" s="21"/>
      <c r="G2" s="21"/>
      <c r="H2" s="22"/>
    </row>
    <row r="3" spans="1:8" s="23" customFormat="1" ht="19.5" customHeight="1">
      <c r="A3" s="34" t="s">
        <v>112</v>
      </c>
      <c r="B3" s="25"/>
      <c r="C3" s="25"/>
      <c r="D3" s="25"/>
      <c r="E3" s="25"/>
      <c r="F3" s="25"/>
      <c r="G3" s="25"/>
      <c r="H3" s="26"/>
    </row>
    <row r="4" spans="1:8" s="23" customFormat="1" ht="19.5" customHeight="1">
      <c r="A4" s="24" t="s">
        <v>107</v>
      </c>
      <c r="B4" s="25"/>
      <c r="C4" s="25"/>
      <c r="D4" s="25"/>
      <c r="E4" s="25"/>
      <c r="F4" s="25"/>
      <c r="G4" s="25"/>
      <c r="H4" s="26"/>
    </row>
    <row r="5" spans="1:8" s="23" customFormat="1" ht="19.5" customHeight="1">
      <c r="A5" s="37" t="s">
        <v>113</v>
      </c>
      <c r="B5" s="28"/>
      <c r="C5" s="28"/>
      <c r="D5" s="28"/>
      <c r="E5" s="28"/>
      <c r="F5" s="28"/>
      <c r="G5" s="28"/>
      <c r="H5" s="29"/>
    </row>
    <row r="6" spans="1:8" s="23" customFormat="1" ht="19.5" customHeight="1">
      <c r="A6" s="35"/>
      <c r="B6" s="25"/>
      <c r="C6" s="25"/>
      <c r="D6" s="25"/>
      <c r="E6" s="25"/>
      <c r="F6" s="25"/>
      <c r="G6" s="25"/>
      <c r="H6" s="25"/>
    </row>
    <row r="7" spans="1:8" ht="19.5" customHeight="1">
      <c r="A7" s="58" t="s">
        <v>35</v>
      </c>
      <c r="B7" s="15"/>
      <c r="C7" s="15"/>
      <c r="D7" s="15"/>
      <c r="E7" s="15"/>
      <c r="F7" s="15"/>
      <c r="G7" s="15"/>
      <c r="H7" s="16"/>
    </row>
    <row r="8" spans="1:8" ht="19.5" customHeight="1">
      <c r="A8" s="59" t="s">
        <v>36</v>
      </c>
      <c r="B8" s="1"/>
      <c r="C8" s="1"/>
      <c r="D8" s="1"/>
      <c r="E8" s="1"/>
      <c r="F8" s="1"/>
      <c r="G8" s="1"/>
      <c r="H8" s="3"/>
    </row>
    <row r="9" spans="1:8" ht="19.5" customHeight="1">
      <c r="A9" s="59" t="s">
        <v>37</v>
      </c>
      <c r="B9" s="50"/>
      <c r="C9" s="1"/>
      <c r="D9" s="1"/>
      <c r="E9" s="1"/>
      <c r="F9" s="1"/>
      <c r="G9" s="1"/>
      <c r="H9" s="3"/>
    </row>
    <row r="10" spans="1:8" ht="19.5" customHeight="1">
      <c r="A10" s="51" t="s">
        <v>38</v>
      </c>
      <c r="B10" s="1"/>
      <c r="C10" s="1"/>
      <c r="D10" s="1"/>
      <c r="E10" s="1"/>
      <c r="F10" s="1"/>
      <c r="G10" s="1"/>
      <c r="H10" s="3"/>
    </row>
    <row r="11" spans="1:8" ht="13.5">
      <c r="A11" s="2"/>
      <c r="B11" s="1"/>
      <c r="C11" s="1"/>
      <c r="D11" s="1"/>
      <c r="E11" s="1"/>
      <c r="F11" s="1"/>
      <c r="G11" s="1"/>
      <c r="H11" s="3"/>
    </row>
    <row r="12" spans="1:8" ht="13.5">
      <c r="A12" s="2"/>
      <c r="B12" s="1"/>
      <c r="C12" s="1"/>
      <c r="D12" s="1"/>
      <c r="E12" s="1"/>
      <c r="F12" s="1"/>
      <c r="G12" s="1"/>
      <c r="H12" s="3"/>
    </row>
    <row r="13" spans="1:8" ht="13.5">
      <c r="A13" s="2"/>
      <c r="B13" s="1"/>
      <c r="C13" s="1"/>
      <c r="D13" s="1"/>
      <c r="E13" s="1"/>
      <c r="F13" s="1"/>
      <c r="G13" s="1"/>
      <c r="H13" s="3"/>
    </row>
    <row r="14" spans="1:8" ht="13.5">
      <c r="A14" s="2"/>
      <c r="B14" s="1"/>
      <c r="C14" s="1"/>
      <c r="D14" s="1"/>
      <c r="E14" s="1"/>
      <c r="F14" s="1"/>
      <c r="G14" s="1"/>
      <c r="H14" s="3"/>
    </row>
    <row r="15" spans="1:8" ht="19.5" customHeight="1">
      <c r="A15" s="24" t="s">
        <v>39</v>
      </c>
      <c r="B15" s="25"/>
      <c r="C15" s="25"/>
      <c r="D15" s="25"/>
      <c r="E15" s="25"/>
      <c r="F15" s="25"/>
      <c r="G15" s="25"/>
      <c r="H15" s="26"/>
    </row>
    <row r="16" spans="1:8" ht="19.5" customHeight="1">
      <c r="A16" s="52">
        <v>90</v>
      </c>
      <c r="B16" s="53" t="s">
        <v>22</v>
      </c>
      <c r="C16" s="54">
        <f>NORMINV((A16/2+50)/100,0,1)</f>
        <v>1.644853475669982</v>
      </c>
      <c r="D16" s="25"/>
      <c r="E16" s="25"/>
      <c r="F16" s="25"/>
      <c r="G16" s="25"/>
      <c r="H16" s="26"/>
    </row>
    <row r="17" spans="1:8" ht="19.5" customHeight="1">
      <c r="A17" s="55">
        <v>95</v>
      </c>
      <c r="B17" s="53" t="s">
        <v>22</v>
      </c>
      <c r="C17" s="54">
        <f>NORMINV((A17/2+50)/100,0,1)</f>
        <v>1.9599627874084047</v>
      </c>
      <c r="D17" s="25"/>
      <c r="E17" s="25"/>
      <c r="F17" s="25"/>
      <c r="G17" s="25"/>
      <c r="H17" s="26"/>
    </row>
    <row r="18" spans="1:8" ht="19.5" customHeight="1">
      <c r="A18" s="52">
        <v>99</v>
      </c>
      <c r="B18" s="53" t="s">
        <v>22</v>
      </c>
      <c r="C18" s="54">
        <f>NORMINV((A18/2+50)/100,0,1)</f>
        <v>2.575831337758588</v>
      </c>
      <c r="D18" s="25"/>
      <c r="E18" s="25"/>
      <c r="F18" s="25"/>
      <c r="G18" s="25"/>
      <c r="H18" s="26"/>
    </row>
    <row r="19" spans="1:8" ht="19.5" customHeight="1">
      <c r="A19" s="56" t="s">
        <v>40</v>
      </c>
      <c r="B19" s="57"/>
      <c r="C19" s="28"/>
      <c r="D19" s="28"/>
      <c r="E19" s="28"/>
      <c r="F19" s="28"/>
      <c r="G19" s="28"/>
      <c r="H19" s="29"/>
    </row>
    <row r="20" spans="1:8" ht="19.5" customHeight="1">
      <c r="A20" s="61"/>
      <c r="B20" s="62"/>
      <c r="C20" s="25"/>
      <c r="D20" s="25"/>
      <c r="E20" s="25"/>
      <c r="F20" s="25"/>
      <c r="G20" s="25"/>
      <c r="H20" s="25"/>
    </row>
    <row r="21" ht="19.5" customHeight="1" thickBot="1">
      <c r="A21" s="10" t="s">
        <v>9</v>
      </c>
    </row>
    <row r="22" spans="1:3" ht="19.5" customHeight="1" thickBot="1">
      <c r="A22" t="s">
        <v>1</v>
      </c>
      <c r="B22" s="92"/>
      <c r="C22" t="s">
        <v>23</v>
      </c>
    </row>
    <row r="23" spans="1:3" ht="19.5" customHeight="1" thickBot="1">
      <c r="A23" t="s">
        <v>13</v>
      </c>
      <c r="B23" s="92"/>
      <c r="C23" t="s">
        <v>23</v>
      </c>
    </row>
    <row r="24" spans="1:3" ht="19.5" customHeight="1" thickBot="1">
      <c r="A24" t="s">
        <v>14</v>
      </c>
      <c r="B24" s="92"/>
      <c r="C24" t="s">
        <v>24</v>
      </c>
    </row>
    <row r="25" spans="1:7" ht="19.5" customHeight="1" thickBot="1">
      <c r="A25" t="s">
        <v>2</v>
      </c>
      <c r="B25" s="92"/>
      <c r="C25" t="s">
        <v>21</v>
      </c>
      <c r="D25" t="s">
        <v>3</v>
      </c>
      <c r="E25" s="11" t="s">
        <v>10</v>
      </c>
      <c r="F25" s="94">
        <f>IF(B25="","",NORMINV((B25/2+50)/100,0,1))</f>
      </c>
      <c r="G25" t="s">
        <v>4</v>
      </c>
    </row>
    <row r="26" ht="19.5" customHeight="1">
      <c r="A26" t="s">
        <v>33</v>
      </c>
    </row>
    <row r="27" ht="19.5" customHeight="1" thickBot="1"/>
    <row r="28" spans="2:5" ht="19.5" customHeight="1" thickBot="1">
      <c r="B28" s="93"/>
      <c r="C28" s="4" t="s">
        <v>28</v>
      </c>
      <c r="D28" s="93"/>
      <c r="E28" s="5" t="s">
        <v>5</v>
      </c>
    </row>
    <row r="29" ht="19.5" customHeight="1"/>
    <row r="30" ht="19.5" customHeight="1"/>
    <row r="31" ht="19.5" customHeight="1"/>
    <row r="32" ht="19.5" customHeight="1"/>
    <row r="33" ht="19.5" customHeight="1"/>
    <row r="34" ht="19.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8.xml><?xml version="1.0" encoding="utf-8"?>
<worksheet xmlns="http://schemas.openxmlformats.org/spreadsheetml/2006/main" xmlns:r="http://schemas.openxmlformats.org/officeDocument/2006/relationships">
  <dimension ref="A1:H22"/>
  <sheetViews>
    <sheetView workbookViewId="0" topLeftCell="A1">
      <selection activeCell="G1" sqref="G1"/>
    </sheetView>
  </sheetViews>
  <sheetFormatPr defaultColWidth="9.00390625" defaultRowHeight="13.5"/>
  <cols>
    <col min="1" max="1" width="16.375" style="0" customWidth="1"/>
    <col min="7" max="7" width="6.50390625" style="0" customWidth="1"/>
    <col min="8" max="8" width="6.75390625" style="0" customWidth="1"/>
  </cols>
  <sheetData>
    <row r="1" ht="19.5" customHeight="1">
      <c r="A1" s="17" t="s">
        <v>80</v>
      </c>
    </row>
    <row r="2" spans="1:8" s="23" customFormat="1" ht="19.5" customHeight="1">
      <c r="A2" s="20" t="s">
        <v>44</v>
      </c>
      <c r="B2" s="21"/>
      <c r="C2" s="21"/>
      <c r="D2" s="21"/>
      <c r="E2" s="21"/>
      <c r="F2" s="21"/>
      <c r="G2" s="21"/>
      <c r="H2" s="22"/>
    </row>
    <row r="3" spans="1:8" s="23" customFormat="1" ht="19.5" customHeight="1">
      <c r="A3" s="24" t="s">
        <v>45</v>
      </c>
      <c r="B3" s="25"/>
      <c r="C3" s="25"/>
      <c r="D3" s="25"/>
      <c r="E3" s="25"/>
      <c r="F3" s="25"/>
      <c r="G3" s="25"/>
      <c r="H3" s="26"/>
    </row>
    <row r="4" spans="1:8" s="23" customFormat="1" ht="19.5" customHeight="1">
      <c r="A4" s="27" t="s">
        <v>46</v>
      </c>
      <c r="B4" s="28"/>
      <c r="C4" s="28"/>
      <c r="D4" s="28"/>
      <c r="E4" s="28"/>
      <c r="F4" s="28"/>
      <c r="G4" s="28"/>
      <c r="H4" s="29"/>
    </row>
    <row r="5" spans="1:8" s="23" customFormat="1" ht="19.5" customHeight="1">
      <c r="A5" s="25"/>
      <c r="B5" s="25"/>
      <c r="C5" s="25"/>
      <c r="D5" s="25"/>
      <c r="E5" s="25"/>
      <c r="F5" s="25"/>
      <c r="G5" s="25"/>
      <c r="H5" s="25"/>
    </row>
    <row r="6" spans="1:8" ht="19.5" customHeight="1">
      <c r="A6" s="58" t="s">
        <v>35</v>
      </c>
      <c r="B6" s="15"/>
      <c r="C6" s="15"/>
      <c r="D6" s="15"/>
      <c r="E6" s="15"/>
      <c r="F6" s="15"/>
      <c r="G6" s="15"/>
      <c r="H6" s="16"/>
    </row>
    <row r="7" spans="1:8" ht="15" customHeight="1">
      <c r="A7" s="59" t="s">
        <v>73</v>
      </c>
      <c r="B7" s="1"/>
      <c r="C7" s="1"/>
      <c r="D7" s="1"/>
      <c r="E7" s="1"/>
      <c r="F7" s="1"/>
      <c r="G7" s="1"/>
      <c r="H7" s="3"/>
    </row>
    <row r="8" spans="1:8" ht="15" customHeight="1">
      <c r="A8" s="59" t="s">
        <v>74</v>
      </c>
      <c r="B8" s="50"/>
      <c r="C8" s="1"/>
      <c r="D8" s="1"/>
      <c r="E8" s="1"/>
      <c r="F8" s="1"/>
      <c r="G8" s="1"/>
      <c r="H8" s="3"/>
    </row>
    <row r="9" spans="1:8" ht="15" customHeight="1">
      <c r="A9" s="51" t="s">
        <v>75</v>
      </c>
      <c r="B9" s="1"/>
      <c r="C9" s="1"/>
      <c r="D9" s="1"/>
      <c r="E9" s="1"/>
      <c r="F9" s="1"/>
      <c r="G9" s="53"/>
      <c r="H9" s="3"/>
    </row>
    <row r="10" spans="1:8" ht="15" customHeight="1">
      <c r="A10" s="2"/>
      <c r="B10" s="1"/>
      <c r="C10" s="1"/>
      <c r="D10" s="1"/>
      <c r="E10" s="1"/>
      <c r="F10" s="80" t="s">
        <v>76</v>
      </c>
      <c r="G10" s="15" t="s">
        <v>77</v>
      </c>
      <c r="H10" s="81">
        <v>1.644853475669982</v>
      </c>
    </row>
    <row r="11" spans="1:8" ht="15" customHeight="1">
      <c r="A11" s="2"/>
      <c r="B11" s="1"/>
      <c r="C11" s="1"/>
      <c r="D11" s="1"/>
      <c r="E11" s="1"/>
      <c r="F11" s="82">
        <v>0.95</v>
      </c>
      <c r="G11" s="1" t="s">
        <v>77</v>
      </c>
      <c r="H11" s="83">
        <v>1.9599627874084047</v>
      </c>
    </row>
    <row r="12" spans="1:8" ht="15" customHeight="1">
      <c r="A12" s="84"/>
      <c r="B12" s="85"/>
      <c r="C12" s="85"/>
      <c r="D12" s="85"/>
      <c r="E12" s="85"/>
      <c r="F12" s="86">
        <v>0.99</v>
      </c>
      <c r="G12" s="85" t="s">
        <v>77</v>
      </c>
      <c r="H12" s="87">
        <v>2.575831337758588</v>
      </c>
    </row>
    <row r="13" spans="1:8" ht="15" customHeight="1">
      <c r="A13" s="1"/>
      <c r="B13" s="1"/>
      <c r="C13" s="1"/>
      <c r="D13" s="1"/>
      <c r="E13" s="1"/>
      <c r="F13" s="88"/>
      <c r="G13" s="1"/>
      <c r="H13" s="54"/>
    </row>
    <row r="14" spans="1:2" ht="17.25" customHeight="1">
      <c r="A14" s="10" t="s">
        <v>32</v>
      </c>
      <c r="B14" s="7"/>
    </row>
    <row r="15" ht="17.25" customHeight="1" thickBot="1">
      <c r="A15" s="10" t="s">
        <v>9</v>
      </c>
    </row>
    <row r="16" spans="1:3" ht="17.25" customHeight="1" thickBot="1">
      <c r="A16" t="s">
        <v>1</v>
      </c>
      <c r="B16" s="92"/>
      <c r="C16" t="s">
        <v>102</v>
      </c>
    </row>
    <row r="17" spans="1:3" ht="17.25" customHeight="1" thickBot="1">
      <c r="A17" t="s">
        <v>13</v>
      </c>
      <c r="B17" s="92"/>
      <c r="C17" t="s">
        <v>102</v>
      </c>
    </row>
    <row r="18" spans="1:3" ht="17.25" customHeight="1" thickBot="1">
      <c r="A18" t="s">
        <v>14</v>
      </c>
      <c r="B18" s="92"/>
      <c r="C18" t="s">
        <v>24</v>
      </c>
    </row>
    <row r="19" spans="1:7" ht="17.25" customHeight="1" thickBot="1">
      <c r="A19" t="s">
        <v>2</v>
      </c>
      <c r="B19" s="92"/>
      <c r="C19" t="s">
        <v>21</v>
      </c>
      <c r="D19" t="s">
        <v>3</v>
      </c>
      <c r="E19" s="11" t="s">
        <v>10</v>
      </c>
      <c r="F19" s="94">
        <f>IF(B19="","",NORMINV((B19/2+50)/100,0,1))</f>
      </c>
      <c r="G19" t="s">
        <v>4</v>
      </c>
    </row>
    <row r="20" ht="17.25" customHeight="1">
      <c r="A20" t="s">
        <v>33</v>
      </c>
    </row>
    <row r="21" ht="17.25" customHeight="1" thickBot="1"/>
    <row r="22" spans="2:6" ht="17.25" customHeight="1" thickBot="1">
      <c r="B22" s="93"/>
      <c r="C22" s="4" t="s">
        <v>78</v>
      </c>
      <c r="D22" s="93"/>
      <c r="E22" t="s">
        <v>103</v>
      </c>
      <c r="F22" s="5" t="s">
        <v>79</v>
      </c>
    </row>
    <row r="23" ht="17.25" customHeight="1"/>
    <row r="24" ht="17.25" customHeight="1"/>
    <row r="25" ht="17.25" customHeight="1"/>
    <row r="26" ht="17.25" customHeight="1"/>
    <row r="27" ht="13.5" customHeight="1"/>
    <row r="28" ht="13.5" customHeight="1"/>
    <row r="29" ht="13.5" customHeight="1"/>
    <row r="30" ht="13.5" customHeight="1"/>
    <row r="31" ht="13.5" customHeight="1"/>
    <row r="32" ht="13.5" customHeight="1"/>
    <row r="33" ht="13.5" customHeight="1"/>
    <row r="34" ht="13.5" customHeight="1"/>
    <row r="35" ht="13.5" customHeight="1"/>
  </sheetData>
  <sheetProtection sheet="1" objects="1" scenario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xl/worksheets/sheet9.xml><?xml version="1.0" encoding="utf-8"?>
<worksheet xmlns="http://schemas.openxmlformats.org/spreadsheetml/2006/main" xmlns:r="http://schemas.openxmlformats.org/officeDocument/2006/relationships">
  <dimension ref="A1:H25"/>
  <sheetViews>
    <sheetView showGridLines="0" workbookViewId="0" topLeftCell="A1">
      <selection activeCell="F1" sqref="F1"/>
    </sheetView>
  </sheetViews>
  <sheetFormatPr defaultColWidth="9.00390625" defaultRowHeight="13.5"/>
  <cols>
    <col min="1" max="1" width="16.50390625" style="0" customWidth="1"/>
    <col min="2" max="2" width="9.125" style="0" customWidth="1"/>
    <col min="3" max="3" width="8.25390625" style="0" customWidth="1"/>
    <col min="4" max="4" width="9.50390625" style="0" customWidth="1"/>
    <col min="5" max="5" width="9.125" style="0" customWidth="1"/>
  </cols>
  <sheetData>
    <row r="1" ht="19.5" customHeight="1">
      <c r="A1" s="65" t="s">
        <v>15</v>
      </c>
    </row>
    <row r="2" ht="19.5" customHeight="1">
      <c r="A2" s="14"/>
    </row>
    <row r="3" spans="1:7" ht="19.5" customHeight="1">
      <c r="A3" s="58" t="s">
        <v>35</v>
      </c>
      <c r="B3" s="15"/>
      <c r="C3" s="15"/>
      <c r="D3" s="15"/>
      <c r="E3" s="15"/>
      <c r="F3" s="16"/>
      <c r="G3" s="1"/>
    </row>
    <row r="4" spans="1:7" ht="19.5" customHeight="1">
      <c r="A4" s="51" t="s">
        <v>47</v>
      </c>
      <c r="B4" s="1"/>
      <c r="C4" s="1"/>
      <c r="D4" s="1"/>
      <c r="E4" s="1"/>
      <c r="F4" s="3"/>
      <c r="G4" s="1"/>
    </row>
    <row r="5" spans="1:7" ht="19.5" customHeight="1">
      <c r="A5" s="59" t="s">
        <v>37</v>
      </c>
      <c r="B5" s="50"/>
      <c r="C5" s="1"/>
      <c r="D5" s="1"/>
      <c r="E5" s="1"/>
      <c r="F5" s="3"/>
      <c r="G5" s="1"/>
    </row>
    <row r="6" spans="1:7" ht="19.5" customHeight="1">
      <c r="A6" s="51" t="s">
        <v>49</v>
      </c>
      <c r="B6" s="1"/>
      <c r="C6" s="1"/>
      <c r="D6" s="1"/>
      <c r="E6" s="1"/>
      <c r="F6" s="3"/>
      <c r="G6" s="1"/>
    </row>
    <row r="7" spans="1:7" ht="13.5">
      <c r="A7" s="2"/>
      <c r="B7" s="1"/>
      <c r="C7" s="1"/>
      <c r="D7" s="1"/>
      <c r="E7" s="1"/>
      <c r="F7" s="3"/>
      <c r="G7" s="1"/>
    </row>
    <row r="8" spans="1:7" ht="13.5">
      <c r="A8" s="2"/>
      <c r="B8" s="1"/>
      <c r="C8" s="1"/>
      <c r="D8" s="1"/>
      <c r="E8" s="1"/>
      <c r="F8" s="3"/>
      <c r="G8" s="1"/>
    </row>
    <row r="9" spans="1:7" ht="13.5">
      <c r="A9" s="2"/>
      <c r="B9" s="1"/>
      <c r="C9" s="1"/>
      <c r="D9" s="1"/>
      <c r="E9" s="1"/>
      <c r="F9" s="3"/>
      <c r="G9" s="1"/>
    </row>
    <row r="10" spans="1:7" ht="13.5">
      <c r="A10" s="2"/>
      <c r="B10" s="1"/>
      <c r="C10" s="1"/>
      <c r="D10" s="1"/>
      <c r="E10" s="1"/>
      <c r="F10" s="3"/>
      <c r="G10" s="1"/>
    </row>
    <row r="11" spans="1:7" ht="19.5" customHeight="1">
      <c r="A11" s="24" t="s">
        <v>39</v>
      </c>
      <c r="B11" s="25"/>
      <c r="C11" s="25"/>
      <c r="D11" s="25"/>
      <c r="E11" s="25"/>
      <c r="F11" s="26"/>
      <c r="G11" s="25"/>
    </row>
    <row r="12" spans="1:7" ht="19.5" customHeight="1">
      <c r="A12" s="52">
        <v>90</v>
      </c>
      <c r="B12" s="53" t="s">
        <v>25</v>
      </c>
      <c r="C12" s="54">
        <f>NORMINV((A12/2+50)/100,0,1)</f>
        <v>1.644853475669982</v>
      </c>
      <c r="D12" s="25"/>
      <c r="E12" s="25"/>
      <c r="F12" s="26"/>
      <c r="G12" s="25"/>
    </row>
    <row r="13" spans="1:7" ht="19.5" customHeight="1">
      <c r="A13" s="52">
        <v>95</v>
      </c>
      <c r="B13" s="53" t="s">
        <v>25</v>
      </c>
      <c r="C13" s="54">
        <f>NORMINV((A13/2+50)/100,0,1)</f>
        <v>1.9599627874084047</v>
      </c>
      <c r="D13" s="25"/>
      <c r="E13" s="25"/>
      <c r="F13" s="26"/>
      <c r="G13" s="25"/>
    </row>
    <row r="14" spans="1:7" ht="19.5" customHeight="1">
      <c r="A14" s="52">
        <v>99</v>
      </c>
      <c r="B14" s="53" t="s">
        <v>25</v>
      </c>
      <c r="C14" s="54">
        <f>NORMINV((A14/2+50)/100,0,1)</f>
        <v>2.575831337758588</v>
      </c>
      <c r="D14" s="25"/>
      <c r="E14" s="25"/>
      <c r="F14" s="26"/>
      <c r="G14" s="25"/>
    </row>
    <row r="15" spans="1:7" ht="19.5" customHeight="1">
      <c r="A15" s="27" t="s">
        <v>40</v>
      </c>
      <c r="B15" s="57"/>
      <c r="C15" s="28"/>
      <c r="D15" s="28"/>
      <c r="E15" s="28"/>
      <c r="F15" s="29"/>
      <c r="G15" s="25"/>
    </row>
    <row r="16" spans="1:2" ht="19.5" customHeight="1">
      <c r="A16" s="6"/>
      <c r="B16" s="7"/>
    </row>
    <row r="17" spans="1:8" ht="19.5" customHeight="1" thickBot="1">
      <c r="A17" s="9"/>
      <c r="B17" s="9"/>
      <c r="C17" s="9"/>
      <c r="D17" s="9"/>
      <c r="E17" s="9"/>
      <c r="F17" s="9"/>
      <c r="G17" s="9"/>
      <c r="H17" s="9"/>
    </row>
    <row r="18" spans="1:8" ht="19.5" customHeight="1" thickBot="1">
      <c r="A18" s="9" t="s">
        <v>6</v>
      </c>
      <c r="B18" s="63"/>
      <c r="C18" s="9"/>
      <c r="D18" s="9"/>
      <c r="E18" s="9"/>
      <c r="F18" s="9"/>
      <c r="G18" s="9"/>
      <c r="H18" s="9"/>
    </row>
    <row r="19" spans="1:8" ht="19.5" customHeight="1" thickBot="1">
      <c r="A19" s="9" t="s">
        <v>12</v>
      </c>
      <c r="B19" s="63"/>
      <c r="C19" s="9"/>
      <c r="D19" s="9"/>
      <c r="E19" s="9"/>
      <c r="F19" s="9"/>
      <c r="G19" s="9"/>
      <c r="H19" s="9"/>
    </row>
    <row r="20" spans="1:8" ht="19.5" customHeight="1" thickBot="1">
      <c r="A20" s="9" t="s">
        <v>7</v>
      </c>
      <c r="B20" s="63"/>
      <c r="C20" s="9"/>
      <c r="D20" s="9"/>
      <c r="E20" s="9"/>
      <c r="F20" s="9"/>
      <c r="G20" s="9"/>
      <c r="H20" s="9"/>
    </row>
    <row r="21" spans="1:8" ht="19.5" customHeight="1" thickBot="1">
      <c r="A21" s="9" t="s">
        <v>8</v>
      </c>
      <c r="B21" s="63"/>
      <c r="C21" s="9" t="s">
        <v>21</v>
      </c>
      <c r="D21" s="13" t="s">
        <v>3</v>
      </c>
      <c r="E21" s="11" t="s">
        <v>10</v>
      </c>
      <c r="F21" s="12">
        <f>IF(B21="","",NORMINV((B21/2+50)/100,0,1))</f>
      </c>
      <c r="G21" t="s">
        <v>34</v>
      </c>
      <c r="H21" s="9"/>
    </row>
    <row r="22" spans="1:8" ht="19.5" customHeight="1">
      <c r="A22" s="9"/>
      <c r="B22" s="8"/>
      <c r="C22" s="9"/>
      <c r="D22" s="9"/>
      <c r="E22" s="8"/>
      <c r="F22" s="9"/>
      <c r="G22" s="9"/>
      <c r="H22" s="9"/>
    </row>
    <row r="23" spans="1:8" ht="19.5" customHeight="1">
      <c r="A23" s="9" t="s">
        <v>26</v>
      </c>
      <c r="B23" s="9"/>
      <c r="C23" s="9"/>
      <c r="D23" s="9"/>
      <c r="E23" s="9"/>
      <c r="F23" s="9"/>
      <c r="G23" s="9"/>
      <c r="H23" s="9"/>
    </row>
    <row r="24" spans="1:8" ht="19.5" customHeight="1" thickBot="1">
      <c r="A24" s="9"/>
      <c r="B24" s="9"/>
      <c r="C24" s="9"/>
      <c r="D24" s="9"/>
      <c r="E24" s="9"/>
      <c r="F24" s="9"/>
      <c r="G24" s="9"/>
      <c r="H24" s="9"/>
    </row>
    <row r="25" spans="1:8" ht="19.5" customHeight="1" thickBot="1">
      <c r="A25" s="9"/>
      <c r="B25" s="64"/>
      <c r="C25" s="19" t="s">
        <v>27</v>
      </c>
      <c r="D25" s="64"/>
      <c r="E25" s="5" t="s">
        <v>11</v>
      </c>
      <c r="H25" s="9"/>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sheetData>
  <sheetProtection objects="1"/>
  <printOptions horizontalCentered="1"/>
  <pageMargins left="0.7874015748031497" right="0.7874015748031497" top="0.984251968503937" bottom="0.984251968503937" header="0.5118110236220472" footer="0.5118110236220472"/>
  <pageSetup horizontalDpi="600" verticalDpi="600" orientation="portrait" paperSize="9" scale="11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ishihara</cp:lastModifiedBy>
  <cp:lastPrinted>2006-01-27T15:33:20Z</cp:lastPrinted>
  <dcterms:created xsi:type="dcterms:W3CDTF">1997-01-08T22:48:59Z</dcterms:created>
  <dcterms:modified xsi:type="dcterms:W3CDTF">2008-07-25T22:08:25Z</dcterms:modified>
  <cp:category/>
  <cp:version/>
  <cp:contentType/>
  <cp:contentStatus/>
</cp:coreProperties>
</file>